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definedNames>
    <definedName name="_xlnm._FilterDatabase" localSheetId="0" hidden="1">Sheet1!$A$4:$J$101</definedName>
    <definedName name="高校毕业生">#REF!</definedName>
    <definedName name="就业困难人员">#REF!</definedName>
    <definedName name="类别">#REF!</definedName>
    <definedName name="协理员_大中专毕业生和下岗失业人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<sst xmlns="http://schemas.openxmlformats.org/spreadsheetml/2006/main" count="415" uniqueCount="244">
  <si>
    <t>表3</t>
  </si>
  <si>
    <t>2024年11月-12月镇巴县城镇公益性岗位                           社保补贴表</t>
  </si>
  <si>
    <t>单位名称：镇巴县就业创业服务中心                                填报时间：2024年12月05日</t>
  </si>
  <si>
    <t>序号</t>
  </si>
  <si>
    <t>姓名</t>
  </si>
  <si>
    <t>补贴开始年月*
(格式:yyyyMM)</t>
  </si>
  <si>
    <t>补贴结束年月*
(格式:yyyyMM)</t>
  </si>
  <si>
    <t>养老缴费金额*
(单位：元)</t>
  </si>
  <si>
    <t>医疗缴费金额*
(单位：元)</t>
  </si>
  <si>
    <t>失业缴费金额*
(单位：元)</t>
  </si>
  <si>
    <t>合计</t>
  </si>
  <si>
    <t>单位名称*</t>
  </si>
  <si>
    <t>1</t>
  </si>
  <si>
    <t>张锦涛</t>
  </si>
  <si>
    <t>镇巴县人民检察院</t>
  </si>
  <si>
    <t>2</t>
  </si>
  <si>
    <t>张镇</t>
  </si>
  <si>
    <t>3</t>
  </si>
  <si>
    <t>冯娟娟</t>
  </si>
  <si>
    <t>4</t>
  </si>
  <si>
    <t>金炜</t>
  </si>
  <si>
    <t>镇巴县职业中学</t>
  </si>
  <si>
    <t>5</t>
  </si>
  <si>
    <t>唐必芬</t>
  </si>
  <si>
    <t>6</t>
  </si>
  <si>
    <t>范玲</t>
  </si>
  <si>
    <t>镇巴县养老保险经办中心</t>
  </si>
  <si>
    <t>7</t>
  </si>
  <si>
    <t>程联敏</t>
  </si>
  <si>
    <t>8</t>
  </si>
  <si>
    <t>周岚</t>
  </si>
  <si>
    <t>镇巴县应急管理局</t>
  </si>
  <si>
    <t>9</t>
  </si>
  <si>
    <t>钱敏</t>
  </si>
  <si>
    <t>10</t>
  </si>
  <si>
    <t>周大海</t>
  </si>
  <si>
    <t>镇巴县全民健身服务中心</t>
  </si>
  <si>
    <t>11</t>
  </si>
  <si>
    <t>李梅</t>
  </si>
  <si>
    <t>202411</t>
  </si>
  <si>
    <t>202412</t>
  </si>
  <si>
    <t>镇巴县简池镇人民政府</t>
  </si>
  <si>
    <t>12</t>
  </si>
  <si>
    <t>王琼英</t>
  </si>
  <si>
    <t>13</t>
  </si>
  <si>
    <t>杨顺茹</t>
  </si>
  <si>
    <t>202401</t>
  </si>
  <si>
    <t>中共镇巴县委统一战线工作部</t>
  </si>
  <si>
    <t>14</t>
  </si>
  <si>
    <t>谢宛锋</t>
  </si>
  <si>
    <t>15</t>
  </si>
  <si>
    <t>简荣莉</t>
  </si>
  <si>
    <t>镇巴县文化旅游服务中心</t>
  </si>
  <si>
    <t>16</t>
  </si>
  <si>
    <t>代显翠</t>
  </si>
  <si>
    <t>17</t>
  </si>
  <si>
    <t>康洋</t>
  </si>
  <si>
    <t>镇巴县人民法院</t>
  </si>
  <si>
    <t>18</t>
  </si>
  <si>
    <t>李吉敏</t>
  </si>
  <si>
    <t>19</t>
  </si>
  <si>
    <t>何伟</t>
  </si>
  <si>
    <t>20</t>
  </si>
  <si>
    <t>黄玉凤</t>
  </si>
  <si>
    <t>镇巴县民政局</t>
  </si>
  <si>
    <t>21</t>
  </si>
  <si>
    <t>康英</t>
  </si>
  <si>
    <t>镇巴县中心敬老院</t>
  </si>
  <si>
    <t>22</t>
  </si>
  <si>
    <t>张启群</t>
  </si>
  <si>
    <t>23</t>
  </si>
  <si>
    <t>张成芬</t>
  </si>
  <si>
    <t>24</t>
  </si>
  <si>
    <t>王秀娟</t>
  </si>
  <si>
    <t>25</t>
  </si>
  <si>
    <t>陈晓花</t>
  </si>
  <si>
    <t>26</t>
  </si>
  <si>
    <t>李国菊</t>
  </si>
  <si>
    <t>27</t>
  </si>
  <si>
    <t>孙莹莹</t>
  </si>
  <si>
    <t>28</t>
  </si>
  <si>
    <t>陈明杰</t>
  </si>
  <si>
    <t>29</t>
  </si>
  <si>
    <t>蒲文华</t>
  </si>
  <si>
    <t>30</t>
  </si>
  <si>
    <t>杨传卉</t>
  </si>
  <si>
    <t>31</t>
  </si>
  <si>
    <t>胡光翠</t>
  </si>
  <si>
    <t>32</t>
  </si>
  <si>
    <t>谭发琴</t>
  </si>
  <si>
    <t>33</t>
  </si>
  <si>
    <t>杨会平</t>
  </si>
  <si>
    <t>34</t>
  </si>
  <si>
    <t>张大堃</t>
  </si>
  <si>
    <t>35</t>
  </si>
  <si>
    <t>曹艳平</t>
  </si>
  <si>
    <t>36</t>
  </si>
  <si>
    <t>王从梅</t>
  </si>
  <si>
    <t>37</t>
  </si>
  <si>
    <t>肖翠芝</t>
  </si>
  <si>
    <t>38</t>
  </si>
  <si>
    <t>王永芳</t>
  </si>
  <si>
    <t>镇巴县医疗保障局</t>
  </si>
  <si>
    <t>39</t>
  </si>
  <si>
    <t>陈正莉</t>
  </si>
  <si>
    <t>镇巴县社会经济调查中心</t>
  </si>
  <si>
    <t>40</t>
  </si>
  <si>
    <t>康祥文</t>
  </si>
  <si>
    <t>镇巴县平安镇人民政府</t>
  </si>
  <si>
    <t>41</t>
  </si>
  <si>
    <t>董兰兰</t>
  </si>
  <si>
    <t>镇巴县司法局</t>
  </si>
  <si>
    <t>42</t>
  </si>
  <si>
    <t>武小兰</t>
  </si>
  <si>
    <t>镇巴县自然资源局</t>
  </si>
  <si>
    <t>43</t>
  </si>
  <si>
    <t>董娜娜</t>
  </si>
  <si>
    <t>镇巴县交通运输事业发展中心</t>
  </si>
  <si>
    <t>44</t>
  </si>
  <si>
    <t>张东梅</t>
  </si>
  <si>
    <t>镇巴县政务服务中心</t>
  </si>
  <si>
    <t>45</t>
  </si>
  <si>
    <t>郝弦弦</t>
  </si>
  <si>
    <t>川陕革命根据地镇巴烈士陵园管理所</t>
  </si>
  <si>
    <t>46</t>
  </si>
  <si>
    <t>罗绘章</t>
  </si>
  <si>
    <t>镇巴县林业局</t>
  </si>
  <si>
    <t>47</t>
  </si>
  <si>
    <t>向彩平</t>
  </si>
  <si>
    <t>48</t>
  </si>
  <si>
    <t>彭应春</t>
  </si>
  <si>
    <t>49</t>
  </si>
  <si>
    <t>何海燕</t>
  </si>
  <si>
    <t>镇巴县人民政府办公室</t>
  </si>
  <si>
    <t>50</t>
  </si>
  <si>
    <t>李添</t>
  </si>
  <si>
    <t>镇巴县班城幼儿园</t>
  </si>
  <si>
    <t>51</t>
  </si>
  <si>
    <t>程文碧</t>
  </si>
  <si>
    <t>镇巴县兴隆镇人民政府</t>
  </si>
  <si>
    <t>52</t>
  </si>
  <si>
    <t>薛从莉</t>
  </si>
  <si>
    <t>202406</t>
  </si>
  <si>
    <t>镇巴县医疗保险业务经办中心</t>
  </si>
  <si>
    <t>53</t>
  </si>
  <si>
    <t>王艺琏</t>
  </si>
  <si>
    <t>镇巴县妇女联合会</t>
  </si>
  <si>
    <t>54</t>
  </si>
  <si>
    <t>刘敬文</t>
  </si>
  <si>
    <t>镇巴县观音镇人民政府</t>
  </si>
  <si>
    <t>55</t>
  </si>
  <si>
    <t>丁福燕</t>
  </si>
  <si>
    <t>镇巴县科学技术协会</t>
  </si>
  <si>
    <t>56</t>
  </si>
  <si>
    <t>唐曼</t>
  </si>
  <si>
    <t>镇巴县统计局</t>
  </si>
  <si>
    <t>57</t>
  </si>
  <si>
    <t>熊英</t>
  </si>
  <si>
    <t>202407</t>
  </si>
  <si>
    <t>202409</t>
  </si>
  <si>
    <t>镇巴县公安局</t>
  </si>
  <si>
    <t>58</t>
  </si>
  <si>
    <t>谷洁</t>
  </si>
  <si>
    <t>59</t>
  </si>
  <si>
    <t>符祥钺</t>
  </si>
  <si>
    <t>60</t>
  </si>
  <si>
    <t>郗浩</t>
  </si>
  <si>
    <t>61</t>
  </si>
  <si>
    <t>李典喜</t>
  </si>
  <si>
    <t>62</t>
  </si>
  <si>
    <t>蒲志强</t>
  </si>
  <si>
    <t>63</t>
  </si>
  <si>
    <t>陈本琨</t>
  </si>
  <si>
    <t>64</t>
  </si>
  <si>
    <t>李谋</t>
  </si>
  <si>
    <t>65</t>
  </si>
  <si>
    <t>齐伟</t>
  </si>
  <si>
    <t>66</t>
  </si>
  <si>
    <t>侯焜</t>
  </si>
  <si>
    <t>67</t>
  </si>
  <si>
    <t>吴骁</t>
  </si>
  <si>
    <t>68</t>
  </si>
  <si>
    <t>杨宗文</t>
  </si>
  <si>
    <t>69</t>
  </si>
  <si>
    <t>杨永飞</t>
  </si>
  <si>
    <t>70</t>
  </si>
  <si>
    <t>邓兴城</t>
  </si>
  <si>
    <t>71</t>
  </si>
  <si>
    <t>陈蓉蓉</t>
  </si>
  <si>
    <t>72</t>
  </si>
  <si>
    <t>张莉萍</t>
  </si>
  <si>
    <t>73</t>
  </si>
  <si>
    <t>李柯</t>
  </si>
  <si>
    <t>74</t>
  </si>
  <si>
    <t>彭伟</t>
  </si>
  <si>
    <t>75</t>
  </si>
  <si>
    <t>王万松</t>
  </si>
  <si>
    <t>76</t>
  </si>
  <si>
    <t>何小飞</t>
  </si>
  <si>
    <t>77</t>
  </si>
  <si>
    <t>朱进东</t>
  </si>
  <si>
    <t>78</t>
  </si>
  <si>
    <t>赵先余</t>
  </si>
  <si>
    <t>79</t>
  </si>
  <si>
    <t>李奕樑</t>
  </si>
  <si>
    <t>80</t>
  </si>
  <si>
    <t>李伟铭</t>
  </si>
  <si>
    <t>81</t>
  </si>
  <si>
    <t>李琴琴</t>
  </si>
  <si>
    <t>82</t>
  </si>
  <si>
    <t>任婧</t>
  </si>
  <si>
    <t>83</t>
  </si>
  <si>
    <t>莫仪辉</t>
  </si>
  <si>
    <t>84</t>
  </si>
  <si>
    <t>齐海文</t>
  </si>
  <si>
    <t>85</t>
  </si>
  <si>
    <t>任青青</t>
  </si>
  <si>
    <t>86</t>
  </si>
  <si>
    <t>郝明民</t>
  </si>
  <si>
    <t>202408</t>
  </si>
  <si>
    <t>87</t>
  </si>
  <si>
    <t>何小玮</t>
  </si>
  <si>
    <t>88</t>
  </si>
  <si>
    <t>马小松</t>
  </si>
  <si>
    <t>89</t>
  </si>
  <si>
    <t>方君莹</t>
  </si>
  <si>
    <t>90</t>
  </si>
  <si>
    <t>游远娇</t>
  </si>
  <si>
    <t>91</t>
  </si>
  <si>
    <t>何月月</t>
  </si>
  <si>
    <t>92</t>
  </si>
  <si>
    <t>张泽坤</t>
  </si>
  <si>
    <t>97</t>
  </si>
  <si>
    <t>周怡林</t>
  </si>
  <si>
    <t>98</t>
  </si>
  <si>
    <t>刘纪连</t>
  </si>
  <si>
    <t>202410</t>
  </si>
  <si>
    <t>镇巴县巴庙镇人民政府</t>
  </si>
  <si>
    <t>99</t>
  </si>
  <si>
    <t>高登文</t>
  </si>
  <si>
    <t>镇巴县赤南镇人民政府</t>
  </si>
  <si>
    <t>100</t>
  </si>
  <si>
    <t>王波</t>
  </si>
  <si>
    <t>镇巴县卫生健康局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</si>
</sst>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mm"/>
    <numFmt numFmtId="178" formatCode="0.00_ "/>
    <numFmt numFmtId="179" formatCode="000000"/>
  </numFmts>
  <fonts count="29">
    <font>
      <sz val="11"/>
      <color theme="1"/>
      <name val="宋体"/>
      <charset val="134"/>
      <scheme val="minor"/>
    </font>
    <font>
      <sz val="11"/>
      <name val="宋体"/>
      <charset val="134"/>
    </font>
    <font>
      <sz val="10"/>
      <color theme="1"/>
      <name val="仿宋_GB2312"/>
      <charset val="134"/>
    </font>
    <font>
      <sz val="24"/>
      <color theme="1"/>
      <name val="方正小标宋简体"/>
      <charset val="134"/>
    </font>
    <font>
      <sz val="12"/>
      <color theme="1"/>
      <name val="仿宋_GB2312"/>
      <charset val="134"/>
    </font>
    <font>
      <sz val="12"/>
      <name val="仿宋_GB2312"/>
      <charset val="134"/>
    </font>
    <font>
      <sz val="12"/>
      <color indexed="8"/>
      <name val="仿宋_GB2312"/>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27" fillId="0" borderId="0">
      <alignment vertical="center"/>
    </xf>
    <xf numFmtId="0" fontId="0" fillId="0" borderId="0">
      <alignment vertical="center"/>
    </xf>
    <xf numFmtId="0" fontId="0" fillId="0" borderId="0">
      <alignment vertical="center"/>
    </xf>
    <xf numFmtId="0" fontId="28" fillId="0" borderId="0"/>
    <xf numFmtId="0" fontId="28" fillId="0" borderId="0"/>
    <xf numFmtId="0" fontId="28" fillId="0" borderId="0"/>
  </cellStyleXfs>
  <cellXfs count="49">
    <xf numFmtId="0" fontId="0" fillId="0" borderId="0" xfId="0"/>
    <xf numFmtId="0" fontId="1" fillId="0" borderId="0" xfId="0" applyFont="1" applyBorder="1" applyAlignment="1">
      <alignment horizontal="center" vertical="center"/>
    </xf>
    <xf numFmtId="49" fontId="2" fillId="0" borderId="0" xfId="0" applyNumberFormat="1" applyFont="1" applyFill="1" applyAlignment="1">
      <alignment horizontal="center" vertical="center"/>
    </xf>
    <xf numFmtId="49" fontId="2" fillId="0" borderId="0" xfId="0" applyNumberFormat="1" applyFont="1" applyAlignment="1">
      <alignment horizontal="center" vertical="center"/>
    </xf>
    <xf numFmtId="49" fontId="0" fillId="0" borderId="0" xfId="0" applyNumberFormat="1" applyFill="1" applyAlignment="1">
      <alignment horizontal="center" vertical="center"/>
    </xf>
    <xf numFmtId="49" fontId="0" fillId="0" borderId="0" xfId="0" applyNumberFormat="1" applyAlignment="1">
      <alignment horizontal="center" vertical="center"/>
    </xf>
    <xf numFmtId="49" fontId="0" fillId="0" borderId="0" xfId="0" applyNumberFormat="1" applyFill="1" applyAlignment="1">
      <alignment horizontal="center" vertical="center" wrapText="1"/>
    </xf>
    <xf numFmtId="49" fontId="0" fillId="0" borderId="0" xfId="0" applyNumberFormat="1" applyAlignment="1">
      <alignment horizontal="left" vertical="center"/>
    </xf>
    <xf numFmtId="49" fontId="3" fillId="0" borderId="0" xfId="0" applyNumberFormat="1" applyFont="1" applyAlignment="1">
      <alignment horizontal="center" vertical="center" wrapText="1"/>
    </xf>
    <xf numFmtId="49" fontId="3" fillId="0" borderId="0" xfId="0" applyNumberFormat="1" applyFont="1" applyFill="1" applyAlignment="1">
      <alignment horizontal="center" vertical="center" wrapText="1"/>
    </xf>
    <xf numFmtId="49" fontId="0" fillId="0" borderId="0" xfId="0" applyNumberFormat="1" applyFont="1" applyBorder="1" applyAlignment="1">
      <alignment horizontal="left" vertical="center"/>
    </xf>
    <xf numFmtId="49" fontId="0" fillId="0" borderId="0" xfId="0" applyNumberFormat="1" applyBorder="1" applyAlignment="1">
      <alignment horizontal="left" vertical="center"/>
    </xf>
    <xf numFmtId="49" fontId="0" fillId="0" borderId="0" xfId="0" applyNumberFormat="1" applyFill="1" applyBorder="1" applyAlignment="1">
      <alignment horizontal="left" vertical="center"/>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54" applyFont="1" applyFill="1" applyBorder="1" applyAlignment="1" applyProtection="1">
      <alignment horizontal="center" vertical="center"/>
      <protection locked="0"/>
    </xf>
    <xf numFmtId="177" fontId="5" fillId="0" borderId="1" xfId="50" applyNumberFormat="1" applyFont="1" applyFill="1" applyBorder="1" applyAlignment="1" applyProtection="1">
      <alignment horizontal="center" vertical="center"/>
      <protection locked="0"/>
    </xf>
    <xf numFmtId="178" fontId="5" fillId="0" borderId="1" xfId="0" applyNumberFormat="1" applyFont="1" applyFill="1" applyBorder="1" applyAlignment="1">
      <alignment horizontal="center" vertical="center" wrapText="1"/>
    </xf>
    <xf numFmtId="0" fontId="5" fillId="0" borderId="1" xfId="54" applyFont="1" applyFill="1" applyBorder="1" applyAlignment="1">
      <alignment horizontal="center" vertical="center"/>
    </xf>
    <xf numFmtId="0" fontId="4"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0" fontId="4" fillId="0" borderId="1" xfId="52" applyFont="1" applyFill="1" applyBorder="1" applyAlignment="1">
      <alignment horizontal="center" vertical="center"/>
    </xf>
    <xf numFmtId="179" fontId="6" fillId="0" borderId="1" xfId="52" applyNumberFormat="1" applyFont="1" applyFill="1" applyBorder="1" applyAlignment="1">
      <alignment horizontal="center" vertical="center"/>
    </xf>
    <xf numFmtId="179" fontId="4"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9" fontId="0" fillId="0" borderId="0" xfId="0" applyNumberFormat="1" applyFill="1" applyBorder="1" applyAlignment="1">
      <alignment horizontal="left"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50" applyFont="1" applyFill="1" applyBorder="1" applyAlignment="1" applyProtection="1">
      <alignment horizontal="center" vertical="center" wrapText="1"/>
      <protection locked="0"/>
    </xf>
    <xf numFmtId="49" fontId="7" fillId="0" borderId="1" xfId="0" applyNumberFormat="1" applyFont="1" applyFill="1" applyBorder="1" applyAlignment="1">
      <alignment horizontal="center" vertical="center"/>
    </xf>
    <xf numFmtId="49" fontId="0" fillId="0" borderId="2" xfId="0" applyNumberFormat="1" applyFill="1" applyBorder="1" applyAlignment="1">
      <alignment horizontal="center" vertical="center"/>
    </xf>
    <xf numFmtId="49" fontId="0" fillId="0" borderId="3" xfId="0" applyNumberFormat="1" applyFill="1" applyBorder="1" applyAlignment="1">
      <alignment horizontal="center" vertical="center"/>
    </xf>
    <xf numFmtId="49" fontId="0" fillId="0" borderId="4" xfId="0" applyNumberFormat="1" applyFill="1" applyBorder="1" applyAlignment="1">
      <alignment horizontal="center" vertical="center"/>
    </xf>
    <xf numFmtId="49" fontId="0" fillId="0" borderId="1" xfId="0" applyNumberFormat="1" applyFill="1" applyBorder="1" applyAlignment="1">
      <alignment horizontal="center"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4" xfId="50"/>
    <cellStyle name="常规 16" xfId="51"/>
    <cellStyle name="常规 2" xfId="52"/>
    <cellStyle name="常规 3" xfId="53"/>
    <cellStyle name="常规 6" xfId="54"/>
    <cellStyle name="常规 7" xfId="55"/>
    <cellStyle name="常规 9" xfId="56"/>
    <cellStyle name="常规 9 2" xfId="57"/>
    <cellStyle name="常规 9 3"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23</xdr:row>
      <xdr:rowOff>0</xdr:rowOff>
    </xdr:from>
    <xdr:to>
      <xdr:col>2</xdr:col>
      <xdr:colOff>75565</xdr:colOff>
      <xdr:row>23</xdr:row>
      <xdr:rowOff>19050</xdr:rowOff>
    </xdr:to>
    <xdr:sp>
      <xdr:nvSpPr>
        <xdr:cNvPr id="2" name="Text Box 1"/>
        <xdr:cNvSpPr txBox="1"/>
      </xdr:nvSpPr>
      <xdr:spPr>
        <a:xfrm>
          <a:off x="1123950" y="9937750"/>
          <a:ext cx="75565" cy="19050"/>
        </a:xfrm>
        <a:prstGeom prst="rect">
          <a:avLst/>
        </a:prstGeom>
        <a:noFill/>
        <a:ln w="9525">
          <a:noFill/>
        </a:ln>
      </xdr:spPr>
    </xdr:sp>
    <xdr:clientData/>
  </xdr:twoCellAnchor>
  <xdr:twoCellAnchor editAs="oneCell">
    <xdr:from>
      <xdr:col>2</xdr:col>
      <xdr:colOff>0</xdr:colOff>
      <xdr:row>25</xdr:row>
      <xdr:rowOff>37465</xdr:rowOff>
    </xdr:from>
    <xdr:to>
      <xdr:col>2</xdr:col>
      <xdr:colOff>75565</xdr:colOff>
      <xdr:row>25</xdr:row>
      <xdr:rowOff>56515</xdr:rowOff>
    </xdr:to>
    <xdr:sp>
      <xdr:nvSpPr>
        <xdr:cNvPr id="3" name="Text Box 1"/>
        <xdr:cNvSpPr txBox="1"/>
      </xdr:nvSpPr>
      <xdr:spPr>
        <a:xfrm>
          <a:off x="1123950" y="10737215"/>
          <a:ext cx="75565" cy="19050"/>
        </a:xfrm>
        <a:prstGeom prst="rect">
          <a:avLst/>
        </a:prstGeom>
        <a:noFill/>
        <a:ln w="9525">
          <a:noFill/>
        </a:ln>
      </xdr:spPr>
    </xdr:sp>
    <xdr:clientData/>
  </xdr:twoCellAnchor>
  <xdr:twoCellAnchor editAs="oneCell">
    <xdr:from>
      <xdr:col>2</xdr:col>
      <xdr:colOff>0</xdr:colOff>
      <xdr:row>25</xdr:row>
      <xdr:rowOff>37465</xdr:rowOff>
    </xdr:from>
    <xdr:to>
      <xdr:col>2</xdr:col>
      <xdr:colOff>75565</xdr:colOff>
      <xdr:row>25</xdr:row>
      <xdr:rowOff>56515</xdr:rowOff>
    </xdr:to>
    <xdr:sp>
      <xdr:nvSpPr>
        <xdr:cNvPr id="4" name="Text Box 1"/>
        <xdr:cNvSpPr txBox="1"/>
      </xdr:nvSpPr>
      <xdr:spPr>
        <a:xfrm>
          <a:off x="1123950" y="10737215"/>
          <a:ext cx="75565" cy="19050"/>
        </a:xfrm>
        <a:prstGeom prst="rect">
          <a:avLst/>
        </a:prstGeom>
        <a:noFill/>
        <a:ln w="9525">
          <a:noFill/>
        </a:ln>
      </xdr:spPr>
    </xdr:sp>
    <xdr:clientData/>
  </xdr:twoCellAnchor>
  <xdr:twoCellAnchor editAs="oneCell">
    <xdr:from>
      <xdr:col>2</xdr:col>
      <xdr:colOff>0</xdr:colOff>
      <xdr:row>25</xdr:row>
      <xdr:rowOff>37465</xdr:rowOff>
    </xdr:from>
    <xdr:to>
      <xdr:col>2</xdr:col>
      <xdr:colOff>75565</xdr:colOff>
      <xdr:row>25</xdr:row>
      <xdr:rowOff>56515</xdr:rowOff>
    </xdr:to>
    <xdr:sp>
      <xdr:nvSpPr>
        <xdr:cNvPr id="5" name="Text Box 1"/>
        <xdr:cNvSpPr txBox="1"/>
      </xdr:nvSpPr>
      <xdr:spPr>
        <a:xfrm>
          <a:off x="1123950" y="10737215"/>
          <a:ext cx="75565" cy="19050"/>
        </a:xfrm>
        <a:prstGeom prst="rect">
          <a:avLst/>
        </a:prstGeom>
        <a:noFill/>
        <a:ln w="9525">
          <a:noFill/>
        </a:ln>
      </xdr:spPr>
    </xdr:sp>
    <xdr:clientData/>
  </xdr:twoCellAnchor>
  <xdr:twoCellAnchor editAs="oneCell">
    <xdr:from>
      <xdr:col>2</xdr:col>
      <xdr:colOff>0</xdr:colOff>
      <xdr:row>25</xdr:row>
      <xdr:rowOff>37465</xdr:rowOff>
    </xdr:from>
    <xdr:to>
      <xdr:col>2</xdr:col>
      <xdr:colOff>75565</xdr:colOff>
      <xdr:row>25</xdr:row>
      <xdr:rowOff>56515</xdr:rowOff>
    </xdr:to>
    <xdr:sp>
      <xdr:nvSpPr>
        <xdr:cNvPr id="6" name="Text Box 1"/>
        <xdr:cNvSpPr txBox="1"/>
      </xdr:nvSpPr>
      <xdr:spPr>
        <a:xfrm>
          <a:off x="1123950" y="10737215"/>
          <a:ext cx="75565" cy="19050"/>
        </a:xfrm>
        <a:prstGeom prst="rect">
          <a:avLst/>
        </a:prstGeom>
        <a:noFill/>
        <a:ln w="9525">
          <a:noFill/>
        </a:ln>
      </xdr:spPr>
    </xdr:sp>
    <xdr:clientData/>
  </xdr:twoCellAnchor>
  <xdr:twoCellAnchor editAs="oneCell">
    <xdr:from>
      <xdr:col>2</xdr:col>
      <xdr:colOff>0</xdr:colOff>
      <xdr:row>35</xdr:row>
      <xdr:rowOff>37465</xdr:rowOff>
    </xdr:from>
    <xdr:to>
      <xdr:col>2</xdr:col>
      <xdr:colOff>75565</xdr:colOff>
      <xdr:row>35</xdr:row>
      <xdr:rowOff>56515</xdr:rowOff>
    </xdr:to>
    <xdr:sp>
      <xdr:nvSpPr>
        <xdr:cNvPr id="7" name="Text Box 1"/>
        <xdr:cNvSpPr txBox="1"/>
      </xdr:nvSpPr>
      <xdr:spPr>
        <a:xfrm>
          <a:off x="1123950" y="14547215"/>
          <a:ext cx="75565" cy="19050"/>
        </a:xfrm>
        <a:prstGeom prst="rect">
          <a:avLst/>
        </a:prstGeom>
        <a:noFill/>
        <a:ln w="9525">
          <a:noFill/>
        </a:ln>
      </xdr:spPr>
    </xdr:sp>
    <xdr:clientData/>
  </xdr:twoCellAnchor>
  <xdr:twoCellAnchor editAs="oneCell">
    <xdr:from>
      <xdr:col>2</xdr:col>
      <xdr:colOff>0</xdr:colOff>
      <xdr:row>41</xdr:row>
      <xdr:rowOff>0</xdr:rowOff>
    </xdr:from>
    <xdr:to>
      <xdr:col>2</xdr:col>
      <xdr:colOff>75565</xdr:colOff>
      <xdr:row>41</xdr:row>
      <xdr:rowOff>19050</xdr:rowOff>
    </xdr:to>
    <xdr:sp>
      <xdr:nvSpPr>
        <xdr:cNvPr id="8" name="Text Box 1"/>
        <xdr:cNvSpPr txBox="1"/>
      </xdr:nvSpPr>
      <xdr:spPr>
        <a:xfrm>
          <a:off x="1123950" y="16795750"/>
          <a:ext cx="75565" cy="19050"/>
        </a:xfrm>
        <a:prstGeom prst="rect">
          <a:avLst/>
        </a:prstGeom>
        <a:noFill/>
        <a:ln w="9525">
          <a:noFill/>
        </a:ln>
      </xdr:spPr>
    </xdr:sp>
    <xdr:clientData/>
  </xdr:twoCellAnchor>
  <xdr:twoCellAnchor editAs="oneCell">
    <xdr:from>
      <xdr:col>2</xdr:col>
      <xdr:colOff>0</xdr:colOff>
      <xdr:row>41</xdr:row>
      <xdr:rowOff>0</xdr:rowOff>
    </xdr:from>
    <xdr:to>
      <xdr:col>2</xdr:col>
      <xdr:colOff>75565</xdr:colOff>
      <xdr:row>41</xdr:row>
      <xdr:rowOff>19050</xdr:rowOff>
    </xdr:to>
    <xdr:sp>
      <xdr:nvSpPr>
        <xdr:cNvPr id="9" name="Text Box 1"/>
        <xdr:cNvSpPr txBox="1"/>
      </xdr:nvSpPr>
      <xdr:spPr>
        <a:xfrm>
          <a:off x="1123950" y="16795750"/>
          <a:ext cx="75565" cy="19050"/>
        </a:xfrm>
        <a:prstGeom prst="rect">
          <a:avLst/>
        </a:prstGeom>
        <a:noFill/>
        <a:ln w="9525">
          <a:noFill/>
        </a:ln>
      </xdr:spPr>
    </xdr:sp>
    <xdr:clientData/>
  </xdr:twoCellAnchor>
  <xdr:twoCellAnchor editAs="oneCell">
    <xdr:from>
      <xdr:col>2</xdr:col>
      <xdr:colOff>0</xdr:colOff>
      <xdr:row>41</xdr:row>
      <xdr:rowOff>0</xdr:rowOff>
    </xdr:from>
    <xdr:to>
      <xdr:col>2</xdr:col>
      <xdr:colOff>75565</xdr:colOff>
      <xdr:row>41</xdr:row>
      <xdr:rowOff>19050</xdr:rowOff>
    </xdr:to>
    <xdr:sp>
      <xdr:nvSpPr>
        <xdr:cNvPr id="10" name="Text Box 1"/>
        <xdr:cNvSpPr txBox="1"/>
      </xdr:nvSpPr>
      <xdr:spPr>
        <a:xfrm>
          <a:off x="1123950" y="16795750"/>
          <a:ext cx="75565" cy="19050"/>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1"/>
  <sheetViews>
    <sheetView tabSelected="1" workbookViewId="0">
      <pane ySplit="4" topLeftCell="A97" activePane="bottomLeft" state="frozen"/>
      <selection/>
      <selection pane="bottomLeft" activeCell="A3" sqref="A3:I3"/>
    </sheetView>
  </sheetViews>
  <sheetFormatPr defaultColWidth="9" defaultRowHeight="13.5"/>
  <cols>
    <col min="1" max="1" width="4.25" style="5" customWidth="1"/>
    <col min="2" max="2" width="10.5" style="5" customWidth="1"/>
    <col min="3" max="3" width="11.5" style="6" customWidth="1"/>
    <col min="4" max="4" width="10.875" style="6" customWidth="1"/>
    <col min="5" max="5" width="11.125" style="6" customWidth="1"/>
    <col min="6" max="6" width="9.5" style="6" customWidth="1"/>
    <col min="7" max="8" width="9.375" style="6" customWidth="1"/>
    <col min="9" max="9" width="16.625" style="6" customWidth="1"/>
    <col min="10" max="10" width="17.875" style="5" customWidth="1"/>
    <col min="11" max="16384" width="9" style="5"/>
  </cols>
  <sheetData>
    <row r="1" spans="1:2">
      <c r="A1" s="7" t="s">
        <v>0</v>
      </c>
      <c r="B1" s="7"/>
    </row>
    <row r="2" ht="79" customHeight="1" spans="1:9">
      <c r="A2" s="8" t="s">
        <v>1</v>
      </c>
      <c r="B2" s="8"/>
      <c r="C2" s="8"/>
      <c r="D2" s="8"/>
      <c r="E2" s="9"/>
      <c r="F2" s="9"/>
      <c r="G2" s="9"/>
      <c r="H2" s="9"/>
      <c r="I2" s="9"/>
    </row>
    <row r="3" ht="27" customHeight="1" spans="1:9">
      <c r="A3" s="10" t="s">
        <v>2</v>
      </c>
      <c r="B3" s="11"/>
      <c r="C3" s="11"/>
      <c r="D3" s="11"/>
      <c r="E3" s="12"/>
      <c r="F3" s="12"/>
      <c r="G3" s="12"/>
      <c r="H3" s="12"/>
      <c r="I3" s="39"/>
    </row>
    <row r="4" s="1" customFormat="1" ht="93" customHeight="1" spans="1:9">
      <c r="A4" s="13" t="s">
        <v>3</v>
      </c>
      <c r="B4" s="13" t="s">
        <v>4</v>
      </c>
      <c r="C4" s="14" t="s">
        <v>5</v>
      </c>
      <c r="D4" s="14" t="s">
        <v>6</v>
      </c>
      <c r="E4" s="14" t="s">
        <v>7</v>
      </c>
      <c r="F4" s="14" t="s">
        <v>8</v>
      </c>
      <c r="G4" s="14" t="s">
        <v>9</v>
      </c>
      <c r="H4" s="14" t="s">
        <v>10</v>
      </c>
      <c r="I4" s="40" t="s">
        <v>11</v>
      </c>
    </row>
    <row r="5" s="2" customFormat="1" ht="30" customHeight="1" spans="1:9">
      <c r="A5" s="15" t="s">
        <v>12</v>
      </c>
      <c r="B5" s="16" t="s">
        <v>13</v>
      </c>
      <c r="C5" s="17">
        <v>202411</v>
      </c>
      <c r="D5" s="17">
        <v>202412</v>
      </c>
      <c r="E5" s="18">
        <v>1458</v>
      </c>
      <c r="F5" s="18">
        <v>540</v>
      </c>
      <c r="G5" s="18">
        <v>64</v>
      </c>
      <c r="H5" s="19">
        <f>SUM(E5:G5)</f>
        <v>2062</v>
      </c>
      <c r="I5" s="41" t="s">
        <v>14</v>
      </c>
    </row>
    <row r="6" s="2" customFormat="1" ht="30" customHeight="1" spans="1:9">
      <c r="A6" s="15" t="s">
        <v>15</v>
      </c>
      <c r="B6" s="16" t="s">
        <v>16</v>
      </c>
      <c r="C6" s="17">
        <v>202411</v>
      </c>
      <c r="D6" s="17">
        <v>202412</v>
      </c>
      <c r="E6" s="18">
        <v>1458</v>
      </c>
      <c r="F6" s="18">
        <v>540</v>
      </c>
      <c r="G6" s="18">
        <v>64</v>
      </c>
      <c r="H6" s="19">
        <f>SUM(E6:G6)</f>
        <v>2062</v>
      </c>
      <c r="I6" s="41" t="s">
        <v>14</v>
      </c>
    </row>
    <row r="7" s="2" customFormat="1" ht="30" customHeight="1" spans="1:9">
      <c r="A7" s="15" t="s">
        <v>17</v>
      </c>
      <c r="B7" s="16" t="s">
        <v>18</v>
      </c>
      <c r="C7" s="17">
        <v>202411</v>
      </c>
      <c r="D7" s="17">
        <v>202412</v>
      </c>
      <c r="E7" s="18">
        <v>1458</v>
      </c>
      <c r="F7" s="18">
        <v>540</v>
      </c>
      <c r="G7" s="18">
        <v>64</v>
      </c>
      <c r="H7" s="19">
        <f>SUM(E7:G7)</f>
        <v>2062</v>
      </c>
      <c r="I7" s="22" t="s">
        <v>14</v>
      </c>
    </row>
    <row r="8" s="2" customFormat="1" ht="30" customHeight="1" spans="1:9">
      <c r="A8" s="15" t="s">
        <v>19</v>
      </c>
      <c r="B8" s="16" t="s">
        <v>20</v>
      </c>
      <c r="C8" s="17">
        <v>202411</v>
      </c>
      <c r="D8" s="17">
        <v>202412</v>
      </c>
      <c r="E8" s="18">
        <v>1458</v>
      </c>
      <c r="F8" s="18">
        <v>0</v>
      </c>
      <c r="G8" s="18">
        <v>0</v>
      </c>
      <c r="H8" s="19">
        <v>1458</v>
      </c>
      <c r="I8" s="22" t="s">
        <v>21</v>
      </c>
    </row>
    <row r="9" s="2" customFormat="1" ht="30" customHeight="1" spans="1:9">
      <c r="A9" s="15" t="s">
        <v>22</v>
      </c>
      <c r="B9" s="16" t="s">
        <v>23</v>
      </c>
      <c r="C9" s="17">
        <v>202411</v>
      </c>
      <c r="D9" s="17">
        <v>202412</v>
      </c>
      <c r="E9" s="18">
        <v>1458</v>
      </c>
      <c r="F9" s="18">
        <v>0</v>
      </c>
      <c r="G9" s="18">
        <v>0</v>
      </c>
      <c r="H9" s="19">
        <v>1458</v>
      </c>
      <c r="I9" s="22" t="s">
        <v>21</v>
      </c>
    </row>
    <row r="10" s="2" customFormat="1" ht="30" customHeight="1" spans="1:9">
      <c r="A10" s="15" t="s">
        <v>24</v>
      </c>
      <c r="B10" s="15" t="s">
        <v>25</v>
      </c>
      <c r="C10" s="20">
        <v>202411</v>
      </c>
      <c r="D10" s="20">
        <v>202412</v>
      </c>
      <c r="E10" s="18">
        <v>1458</v>
      </c>
      <c r="F10" s="18">
        <v>0</v>
      </c>
      <c r="G10" s="18">
        <v>64</v>
      </c>
      <c r="H10" s="19">
        <f>SUM(E10:G10)</f>
        <v>1522</v>
      </c>
      <c r="I10" s="22" t="s">
        <v>26</v>
      </c>
    </row>
    <row r="11" s="2" customFormat="1" ht="30" customHeight="1" spans="1:9">
      <c r="A11" s="15" t="s">
        <v>27</v>
      </c>
      <c r="B11" s="15" t="s">
        <v>28</v>
      </c>
      <c r="C11" s="20">
        <v>202411</v>
      </c>
      <c r="D11" s="20">
        <v>202412</v>
      </c>
      <c r="E11" s="18">
        <v>1458</v>
      </c>
      <c r="F11" s="18">
        <v>0</v>
      </c>
      <c r="G11" s="18">
        <v>64</v>
      </c>
      <c r="H11" s="19">
        <f>SUM(E11:G11)</f>
        <v>1522</v>
      </c>
      <c r="I11" s="22" t="s">
        <v>26</v>
      </c>
    </row>
    <row r="12" s="2" customFormat="1" ht="30" customHeight="1" spans="1:9">
      <c r="A12" s="15" t="s">
        <v>29</v>
      </c>
      <c r="B12" s="21" t="s">
        <v>30</v>
      </c>
      <c r="C12" s="20">
        <v>202411</v>
      </c>
      <c r="D12" s="20">
        <v>202412</v>
      </c>
      <c r="E12" s="18">
        <v>1458</v>
      </c>
      <c r="F12" s="18">
        <v>636</v>
      </c>
      <c r="G12" s="18">
        <v>64</v>
      </c>
      <c r="H12" s="19">
        <f>SUM(E12:G12)</f>
        <v>2158</v>
      </c>
      <c r="I12" s="22" t="s">
        <v>31</v>
      </c>
    </row>
    <row r="13" s="2" customFormat="1" ht="30" customHeight="1" spans="1:9">
      <c r="A13" s="15" t="s">
        <v>32</v>
      </c>
      <c r="B13" s="21" t="s">
        <v>33</v>
      </c>
      <c r="C13" s="20">
        <v>202411</v>
      </c>
      <c r="D13" s="20">
        <v>202412</v>
      </c>
      <c r="E13" s="18">
        <v>1458</v>
      </c>
      <c r="F13" s="18">
        <v>636</v>
      </c>
      <c r="G13" s="18">
        <v>64</v>
      </c>
      <c r="H13" s="19">
        <f>SUM(E13:G13)</f>
        <v>2158</v>
      </c>
      <c r="I13" s="22" t="s">
        <v>31</v>
      </c>
    </row>
    <row r="14" s="2" customFormat="1" ht="30" customHeight="1" spans="1:9">
      <c r="A14" s="15" t="s">
        <v>34</v>
      </c>
      <c r="B14" s="21" t="s">
        <v>35</v>
      </c>
      <c r="C14" s="20">
        <v>202411</v>
      </c>
      <c r="D14" s="20">
        <v>202412</v>
      </c>
      <c r="E14" s="18">
        <v>1458</v>
      </c>
      <c r="F14" s="18">
        <v>0</v>
      </c>
      <c r="G14" s="18">
        <v>0</v>
      </c>
      <c r="H14" s="19">
        <v>1458</v>
      </c>
      <c r="I14" s="42" t="s">
        <v>36</v>
      </c>
    </row>
    <row r="15" s="2" customFormat="1" ht="30" customHeight="1" spans="1:9">
      <c r="A15" s="15" t="s">
        <v>37</v>
      </c>
      <c r="B15" s="15" t="s">
        <v>38</v>
      </c>
      <c r="C15" s="22" t="s">
        <v>39</v>
      </c>
      <c r="D15" s="22" t="s">
        <v>40</v>
      </c>
      <c r="E15" s="20">
        <v>1458</v>
      </c>
      <c r="F15" s="20">
        <v>0</v>
      </c>
      <c r="G15" s="20">
        <v>64</v>
      </c>
      <c r="H15" s="15">
        <f>SUM(E15:G15)</f>
        <v>1522</v>
      </c>
      <c r="I15" s="22" t="s">
        <v>41</v>
      </c>
    </row>
    <row r="16" s="2" customFormat="1" ht="30" customHeight="1" spans="1:9">
      <c r="A16" s="15" t="s">
        <v>42</v>
      </c>
      <c r="B16" s="15" t="s">
        <v>43</v>
      </c>
      <c r="C16" s="22" t="s">
        <v>39</v>
      </c>
      <c r="D16" s="22" t="s">
        <v>40</v>
      </c>
      <c r="E16" s="20">
        <v>1458</v>
      </c>
      <c r="F16" s="20">
        <v>0</v>
      </c>
      <c r="G16" s="20">
        <v>64</v>
      </c>
      <c r="H16" s="15">
        <f>SUM(E16:G16)</f>
        <v>1522</v>
      </c>
      <c r="I16" s="22" t="s">
        <v>41</v>
      </c>
    </row>
    <row r="17" s="2" customFormat="1" ht="30" customHeight="1" spans="1:9">
      <c r="A17" s="15" t="s">
        <v>44</v>
      </c>
      <c r="B17" s="17" t="s">
        <v>45</v>
      </c>
      <c r="C17" s="22" t="s">
        <v>46</v>
      </c>
      <c r="D17" s="22" t="s">
        <v>40</v>
      </c>
      <c r="E17" s="20">
        <v>8748</v>
      </c>
      <c r="F17" s="20">
        <v>3240</v>
      </c>
      <c r="G17" s="20">
        <v>372</v>
      </c>
      <c r="H17" s="15">
        <f>SUM(E17:G17)</f>
        <v>12360</v>
      </c>
      <c r="I17" s="42" t="s">
        <v>47</v>
      </c>
    </row>
    <row r="18" s="2" customFormat="1" ht="30" customHeight="1" spans="1:9">
      <c r="A18" s="15" t="s">
        <v>48</v>
      </c>
      <c r="B18" s="17" t="s">
        <v>49</v>
      </c>
      <c r="C18" s="22" t="s">
        <v>46</v>
      </c>
      <c r="D18" s="22" t="s">
        <v>40</v>
      </c>
      <c r="E18" s="20">
        <v>8748</v>
      </c>
      <c r="F18" s="20">
        <v>3240</v>
      </c>
      <c r="G18" s="20">
        <v>372</v>
      </c>
      <c r="H18" s="15">
        <f>SUM(E18:G18)</f>
        <v>12360</v>
      </c>
      <c r="I18" s="42" t="s">
        <v>47</v>
      </c>
    </row>
    <row r="19" s="2" customFormat="1" ht="30" customHeight="1" spans="1:9">
      <c r="A19" s="15" t="s">
        <v>50</v>
      </c>
      <c r="B19" s="21" t="s">
        <v>51</v>
      </c>
      <c r="C19" s="20">
        <v>202411</v>
      </c>
      <c r="D19" s="20">
        <v>202412</v>
      </c>
      <c r="E19" s="18">
        <v>0</v>
      </c>
      <c r="F19" s="18">
        <v>0</v>
      </c>
      <c r="G19" s="18">
        <v>64</v>
      </c>
      <c r="H19" s="19">
        <v>64</v>
      </c>
      <c r="I19" s="22" t="s">
        <v>52</v>
      </c>
    </row>
    <row r="20" s="2" customFormat="1" ht="30" customHeight="1" spans="1:9">
      <c r="A20" s="15" t="s">
        <v>53</v>
      </c>
      <c r="B20" s="21" t="s">
        <v>54</v>
      </c>
      <c r="C20" s="20">
        <v>202411</v>
      </c>
      <c r="D20" s="20">
        <v>202412</v>
      </c>
      <c r="E20" s="18">
        <v>0</v>
      </c>
      <c r="F20" s="18">
        <v>0</v>
      </c>
      <c r="G20" s="18">
        <v>64</v>
      </c>
      <c r="H20" s="19">
        <v>64</v>
      </c>
      <c r="I20" s="22" t="s">
        <v>52</v>
      </c>
    </row>
    <row r="21" s="2" customFormat="1" ht="30" customHeight="1" spans="1:9">
      <c r="A21" s="15" t="s">
        <v>55</v>
      </c>
      <c r="B21" s="21" t="s">
        <v>56</v>
      </c>
      <c r="C21" s="20">
        <v>202411</v>
      </c>
      <c r="D21" s="20">
        <v>202412</v>
      </c>
      <c r="E21" s="18">
        <v>1458</v>
      </c>
      <c r="F21" s="18">
        <v>540</v>
      </c>
      <c r="G21" s="18">
        <v>64</v>
      </c>
      <c r="H21" s="19">
        <f t="shared" ref="H21:H41" si="0">SUM(E21:G21)</f>
        <v>2062</v>
      </c>
      <c r="I21" s="41" t="s">
        <v>57</v>
      </c>
    </row>
    <row r="22" s="2" customFormat="1" ht="30" customHeight="1" spans="1:9">
      <c r="A22" s="15" t="s">
        <v>58</v>
      </c>
      <c r="B22" s="21" t="s">
        <v>59</v>
      </c>
      <c r="C22" s="20">
        <v>202411</v>
      </c>
      <c r="D22" s="20">
        <v>202412</v>
      </c>
      <c r="E22" s="18">
        <v>1458</v>
      </c>
      <c r="F22" s="18">
        <v>540</v>
      </c>
      <c r="G22" s="18">
        <v>64</v>
      </c>
      <c r="H22" s="19">
        <f t="shared" si="0"/>
        <v>2062</v>
      </c>
      <c r="I22" s="41" t="s">
        <v>57</v>
      </c>
    </row>
    <row r="23" s="2" customFormat="1" ht="30" customHeight="1" spans="1:9">
      <c r="A23" s="15" t="s">
        <v>60</v>
      </c>
      <c r="B23" s="15" t="s">
        <v>61</v>
      </c>
      <c r="C23" s="20">
        <v>202411</v>
      </c>
      <c r="D23" s="20">
        <v>202412</v>
      </c>
      <c r="E23" s="18">
        <v>1458</v>
      </c>
      <c r="F23" s="18">
        <v>540</v>
      </c>
      <c r="G23" s="18">
        <v>64</v>
      </c>
      <c r="H23" s="19">
        <f t="shared" si="0"/>
        <v>2062</v>
      </c>
      <c r="I23" s="41" t="s">
        <v>57</v>
      </c>
    </row>
    <row r="24" s="2" customFormat="1" ht="30" customHeight="1" spans="1:9">
      <c r="A24" s="15" t="s">
        <v>62</v>
      </c>
      <c r="B24" s="23" t="s">
        <v>63</v>
      </c>
      <c r="C24" s="23">
        <v>202411</v>
      </c>
      <c r="D24" s="23">
        <v>202412</v>
      </c>
      <c r="E24" s="18">
        <v>1458</v>
      </c>
      <c r="F24" s="18">
        <v>540</v>
      </c>
      <c r="G24" s="18">
        <v>64</v>
      </c>
      <c r="H24" s="19">
        <f t="shared" si="0"/>
        <v>2062</v>
      </c>
      <c r="I24" s="16" t="s">
        <v>64</v>
      </c>
    </row>
    <row r="25" s="2" customFormat="1" ht="30" customHeight="1" spans="1:9">
      <c r="A25" s="15" t="s">
        <v>65</v>
      </c>
      <c r="B25" s="24" t="s">
        <v>66</v>
      </c>
      <c r="C25" s="25">
        <v>45597</v>
      </c>
      <c r="D25" s="22" t="s">
        <v>40</v>
      </c>
      <c r="E25" s="26">
        <v>1458</v>
      </c>
      <c r="F25" s="26">
        <v>540</v>
      </c>
      <c r="G25" s="26">
        <v>64</v>
      </c>
      <c r="H25" s="15">
        <f t="shared" si="0"/>
        <v>2062</v>
      </c>
      <c r="I25" s="43" t="s">
        <v>67</v>
      </c>
    </row>
    <row r="26" s="2" customFormat="1" ht="30" customHeight="1" spans="1:9">
      <c r="A26" s="15" t="s">
        <v>68</v>
      </c>
      <c r="B26" s="24" t="s">
        <v>69</v>
      </c>
      <c r="C26" s="25">
        <v>45597</v>
      </c>
      <c r="D26" s="22" t="s">
        <v>40</v>
      </c>
      <c r="E26" s="26">
        <v>1458</v>
      </c>
      <c r="F26" s="26">
        <v>540</v>
      </c>
      <c r="G26" s="26">
        <v>64</v>
      </c>
      <c r="H26" s="15">
        <f t="shared" si="0"/>
        <v>2062</v>
      </c>
      <c r="I26" s="43" t="s">
        <v>67</v>
      </c>
    </row>
    <row r="27" s="2" customFormat="1" ht="30" customHeight="1" spans="1:9">
      <c r="A27" s="15" t="s">
        <v>70</v>
      </c>
      <c r="B27" s="24" t="s">
        <v>71</v>
      </c>
      <c r="C27" s="25">
        <v>45597</v>
      </c>
      <c r="D27" s="22" t="s">
        <v>40</v>
      </c>
      <c r="E27" s="26">
        <v>1458</v>
      </c>
      <c r="F27" s="26">
        <v>540</v>
      </c>
      <c r="G27" s="26">
        <v>64</v>
      </c>
      <c r="H27" s="15">
        <f t="shared" si="0"/>
        <v>2062</v>
      </c>
      <c r="I27" s="43" t="s">
        <v>67</v>
      </c>
    </row>
    <row r="28" s="2" customFormat="1" ht="30" customHeight="1" spans="1:9">
      <c r="A28" s="15" t="s">
        <v>72</v>
      </c>
      <c r="B28" s="24" t="s">
        <v>73</v>
      </c>
      <c r="C28" s="25">
        <v>45597</v>
      </c>
      <c r="D28" s="22" t="s">
        <v>40</v>
      </c>
      <c r="E28" s="26">
        <v>1458</v>
      </c>
      <c r="F28" s="26">
        <v>540</v>
      </c>
      <c r="G28" s="26">
        <v>64</v>
      </c>
      <c r="H28" s="15">
        <f t="shared" si="0"/>
        <v>2062</v>
      </c>
      <c r="I28" s="43" t="s">
        <v>67</v>
      </c>
    </row>
    <row r="29" s="2" customFormat="1" ht="30" customHeight="1" spans="1:9">
      <c r="A29" s="15" t="s">
        <v>74</v>
      </c>
      <c r="B29" s="27" t="s">
        <v>75</v>
      </c>
      <c r="C29" s="25">
        <v>45597</v>
      </c>
      <c r="D29" s="22" t="s">
        <v>40</v>
      </c>
      <c r="E29" s="26">
        <v>1458</v>
      </c>
      <c r="F29" s="26">
        <v>540</v>
      </c>
      <c r="G29" s="26">
        <v>64</v>
      </c>
      <c r="H29" s="15">
        <f t="shared" si="0"/>
        <v>2062</v>
      </c>
      <c r="I29" s="43" t="s">
        <v>67</v>
      </c>
    </row>
    <row r="30" s="2" customFormat="1" ht="30" customHeight="1" spans="1:9">
      <c r="A30" s="15" t="s">
        <v>76</v>
      </c>
      <c r="B30" s="27" t="s">
        <v>77</v>
      </c>
      <c r="C30" s="25">
        <v>45597</v>
      </c>
      <c r="D30" s="22" t="s">
        <v>40</v>
      </c>
      <c r="E30" s="26">
        <v>1458</v>
      </c>
      <c r="F30" s="26">
        <v>540</v>
      </c>
      <c r="G30" s="26">
        <v>64</v>
      </c>
      <c r="H30" s="15">
        <f t="shared" si="0"/>
        <v>2062</v>
      </c>
      <c r="I30" s="43" t="s">
        <v>67</v>
      </c>
    </row>
    <row r="31" s="2" customFormat="1" ht="30" customHeight="1" spans="1:9">
      <c r="A31" s="15" t="s">
        <v>78</v>
      </c>
      <c r="B31" s="27" t="s">
        <v>79</v>
      </c>
      <c r="C31" s="25">
        <v>45597</v>
      </c>
      <c r="D31" s="22" t="s">
        <v>40</v>
      </c>
      <c r="E31" s="26">
        <v>1458</v>
      </c>
      <c r="F31" s="26">
        <v>540</v>
      </c>
      <c r="G31" s="26">
        <v>64</v>
      </c>
      <c r="H31" s="15">
        <f t="shared" si="0"/>
        <v>2062</v>
      </c>
      <c r="I31" s="43" t="s">
        <v>67</v>
      </c>
    </row>
    <row r="32" s="2" customFormat="1" ht="30" customHeight="1" spans="1:9">
      <c r="A32" s="15" t="s">
        <v>80</v>
      </c>
      <c r="B32" s="27" t="s">
        <v>81</v>
      </c>
      <c r="C32" s="25">
        <v>45597</v>
      </c>
      <c r="D32" s="22" t="s">
        <v>40</v>
      </c>
      <c r="E32" s="26">
        <v>1458</v>
      </c>
      <c r="F32" s="26">
        <v>540</v>
      </c>
      <c r="G32" s="26">
        <v>64</v>
      </c>
      <c r="H32" s="15">
        <f t="shared" si="0"/>
        <v>2062</v>
      </c>
      <c r="I32" s="43" t="s">
        <v>67</v>
      </c>
    </row>
    <row r="33" s="2" customFormat="1" ht="30" customHeight="1" spans="1:9">
      <c r="A33" s="15" t="s">
        <v>82</v>
      </c>
      <c r="B33" s="27" t="s">
        <v>83</v>
      </c>
      <c r="C33" s="25">
        <v>45597</v>
      </c>
      <c r="D33" s="22" t="s">
        <v>40</v>
      </c>
      <c r="E33" s="26">
        <v>1458</v>
      </c>
      <c r="F33" s="26">
        <v>540</v>
      </c>
      <c r="G33" s="26">
        <v>64</v>
      </c>
      <c r="H33" s="15">
        <f t="shared" si="0"/>
        <v>2062</v>
      </c>
      <c r="I33" s="43" t="s">
        <v>67</v>
      </c>
    </row>
    <row r="34" s="2" customFormat="1" ht="30" customHeight="1" spans="1:9">
      <c r="A34" s="15" t="s">
        <v>84</v>
      </c>
      <c r="B34" s="23" t="s">
        <v>85</v>
      </c>
      <c r="C34" s="25">
        <v>45597</v>
      </c>
      <c r="D34" s="22" t="s">
        <v>40</v>
      </c>
      <c r="E34" s="26">
        <v>1458</v>
      </c>
      <c r="F34" s="26">
        <v>540</v>
      </c>
      <c r="G34" s="26">
        <v>64</v>
      </c>
      <c r="H34" s="15">
        <f t="shared" si="0"/>
        <v>2062</v>
      </c>
      <c r="I34" s="43" t="s">
        <v>67</v>
      </c>
    </row>
    <row r="35" s="2" customFormat="1" ht="30" customHeight="1" spans="1:9">
      <c r="A35" s="15" t="s">
        <v>86</v>
      </c>
      <c r="B35" s="15" t="s">
        <v>87</v>
      </c>
      <c r="C35" s="25">
        <v>45597</v>
      </c>
      <c r="D35" s="22" t="s">
        <v>40</v>
      </c>
      <c r="E35" s="26">
        <v>1458</v>
      </c>
      <c r="F35" s="26">
        <v>540</v>
      </c>
      <c r="G35" s="26">
        <v>64</v>
      </c>
      <c r="H35" s="15">
        <f t="shared" si="0"/>
        <v>2062</v>
      </c>
      <c r="I35" s="43" t="s">
        <v>67</v>
      </c>
    </row>
    <row r="36" s="2" customFormat="1" ht="30" customHeight="1" spans="1:9">
      <c r="A36" s="15" t="s">
        <v>88</v>
      </c>
      <c r="B36" s="15" t="s">
        <v>89</v>
      </c>
      <c r="C36" s="25">
        <v>45597</v>
      </c>
      <c r="D36" s="22" t="s">
        <v>40</v>
      </c>
      <c r="E36" s="26">
        <v>1458</v>
      </c>
      <c r="F36" s="26">
        <v>540</v>
      </c>
      <c r="G36" s="26">
        <v>64</v>
      </c>
      <c r="H36" s="15">
        <f t="shared" si="0"/>
        <v>2062</v>
      </c>
      <c r="I36" s="43" t="s">
        <v>67</v>
      </c>
    </row>
    <row r="37" s="2" customFormat="1" ht="30" customHeight="1" spans="1:9">
      <c r="A37" s="15" t="s">
        <v>90</v>
      </c>
      <c r="B37" s="15" t="s">
        <v>91</v>
      </c>
      <c r="C37" s="25">
        <v>45597</v>
      </c>
      <c r="D37" s="22" t="s">
        <v>40</v>
      </c>
      <c r="E37" s="26">
        <v>1458</v>
      </c>
      <c r="F37" s="26">
        <v>540</v>
      </c>
      <c r="G37" s="26">
        <v>64</v>
      </c>
      <c r="H37" s="15">
        <f t="shared" si="0"/>
        <v>2062</v>
      </c>
      <c r="I37" s="43" t="s">
        <v>67</v>
      </c>
    </row>
    <row r="38" s="2" customFormat="1" ht="30" customHeight="1" spans="1:9">
      <c r="A38" s="15" t="s">
        <v>92</v>
      </c>
      <c r="B38" s="15" t="s">
        <v>93</v>
      </c>
      <c r="C38" s="25">
        <v>45597</v>
      </c>
      <c r="D38" s="22" t="s">
        <v>40</v>
      </c>
      <c r="E38" s="26">
        <v>1458</v>
      </c>
      <c r="F38" s="26">
        <v>540</v>
      </c>
      <c r="G38" s="26">
        <v>64</v>
      </c>
      <c r="H38" s="15">
        <f t="shared" si="0"/>
        <v>2062</v>
      </c>
      <c r="I38" s="43" t="s">
        <v>67</v>
      </c>
    </row>
    <row r="39" s="2" customFormat="1" ht="30" customHeight="1" spans="1:9">
      <c r="A39" s="15" t="s">
        <v>94</v>
      </c>
      <c r="B39" s="15" t="s">
        <v>95</v>
      </c>
      <c r="C39" s="25">
        <v>45597</v>
      </c>
      <c r="D39" s="22" t="s">
        <v>40</v>
      </c>
      <c r="E39" s="26">
        <v>1458</v>
      </c>
      <c r="F39" s="26">
        <v>540</v>
      </c>
      <c r="G39" s="26">
        <v>64</v>
      </c>
      <c r="H39" s="15">
        <f t="shared" si="0"/>
        <v>2062</v>
      </c>
      <c r="I39" s="43" t="s">
        <v>67</v>
      </c>
    </row>
    <row r="40" s="2" customFormat="1" ht="30" customHeight="1" spans="1:9">
      <c r="A40" s="15" t="s">
        <v>96</v>
      </c>
      <c r="B40" s="15" t="s">
        <v>97</v>
      </c>
      <c r="C40" s="25">
        <v>45597</v>
      </c>
      <c r="D40" s="22" t="s">
        <v>40</v>
      </c>
      <c r="E40" s="26">
        <v>1458</v>
      </c>
      <c r="F40" s="26">
        <v>540</v>
      </c>
      <c r="G40" s="26">
        <v>64</v>
      </c>
      <c r="H40" s="15">
        <f t="shared" si="0"/>
        <v>2062</v>
      </c>
      <c r="I40" s="43" t="s">
        <v>67</v>
      </c>
    </row>
    <row r="41" s="2" customFormat="1" ht="30" customHeight="1" spans="1:9">
      <c r="A41" s="15" t="s">
        <v>98</v>
      </c>
      <c r="B41" s="15" t="s">
        <v>99</v>
      </c>
      <c r="C41" s="25">
        <v>45597</v>
      </c>
      <c r="D41" s="22" t="s">
        <v>40</v>
      </c>
      <c r="E41" s="26">
        <v>1458</v>
      </c>
      <c r="F41" s="26">
        <v>540</v>
      </c>
      <c r="G41" s="26">
        <v>64</v>
      </c>
      <c r="H41" s="15">
        <f t="shared" si="0"/>
        <v>2062</v>
      </c>
      <c r="I41" s="43" t="s">
        <v>67</v>
      </c>
    </row>
    <row r="42" s="2" customFormat="1" ht="30" customHeight="1" spans="1:9">
      <c r="A42" s="15" t="s">
        <v>100</v>
      </c>
      <c r="B42" s="21" t="s">
        <v>101</v>
      </c>
      <c r="C42" s="28">
        <v>202412</v>
      </c>
      <c r="D42" s="28">
        <v>202412</v>
      </c>
      <c r="E42" s="18">
        <v>729</v>
      </c>
      <c r="F42" s="18">
        <v>0</v>
      </c>
      <c r="G42" s="18">
        <v>32</v>
      </c>
      <c r="H42" s="19">
        <v>761</v>
      </c>
      <c r="I42" s="41" t="s">
        <v>102</v>
      </c>
    </row>
    <row r="43" s="2" customFormat="1" ht="30" customHeight="1" spans="1:9">
      <c r="A43" s="15" t="s">
        <v>103</v>
      </c>
      <c r="B43" s="21" t="s">
        <v>104</v>
      </c>
      <c r="C43" s="28">
        <v>202409</v>
      </c>
      <c r="D43" s="28">
        <v>202412</v>
      </c>
      <c r="E43" s="18">
        <v>2916</v>
      </c>
      <c r="F43" s="18">
        <v>1080</v>
      </c>
      <c r="G43" s="18">
        <v>128</v>
      </c>
      <c r="H43" s="19">
        <f>SUM(E43:G43)</f>
        <v>4124</v>
      </c>
      <c r="I43" s="41" t="s">
        <v>105</v>
      </c>
    </row>
    <row r="44" s="2" customFormat="1" ht="30" customHeight="1" spans="1:9">
      <c r="A44" s="15" t="s">
        <v>106</v>
      </c>
      <c r="B44" s="21" t="s">
        <v>107</v>
      </c>
      <c r="C44" s="28">
        <v>202408</v>
      </c>
      <c r="D44" s="28">
        <v>202412</v>
      </c>
      <c r="E44" s="18">
        <v>3645</v>
      </c>
      <c r="F44" s="18">
        <v>0</v>
      </c>
      <c r="G44" s="18">
        <v>160</v>
      </c>
      <c r="H44" s="19">
        <v>3805</v>
      </c>
      <c r="I44" s="41" t="s">
        <v>108</v>
      </c>
    </row>
    <row r="45" s="2" customFormat="1" ht="30" customHeight="1" spans="1:9">
      <c r="A45" s="15" t="s">
        <v>109</v>
      </c>
      <c r="B45" s="21" t="s">
        <v>110</v>
      </c>
      <c r="C45" s="17">
        <v>202411</v>
      </c>
      <c r="D45" s="17">
        <v>202412</v>
      </c>
      <c r="E45" s="18">
        <v>1458</v>
      </c>
      <c r="F45" s="18">
        <v>0</v>
      </c>
      <c r="G45" s="18">
        <v>64</v>
      </c>
      <c r="H45" s="19">
        <f t="shared" ref="H45:H53" si="1">SUM(E45:G45)</f>
        <v>1522</v>
      </c>
      <c r="I45" s="22" t="s">
        <v>111</v>
      </c>
    </row>
    <row r="46" s="2" customFormat="1" ht="30" customHeight="1" spans="1:9">
      <c r="A46" s="15" t="s">
        <v>112</v>
      </c>
      <c r="B46" s="21" t="s">
        <v>113</v>
      </c>
      <c r="C46" s="17">
        <v>202411</v>
      </c>
      <c r="D46" s="17">
        <v>202412</v>
      </c>
      <c r="E46" s="18">
        <v>1458</v>
      </c>
      <c r="F46" s="18">
        <v>540</v>
      </c>
      <c r="G46" s="18">
        <v>64</v>
      </c>
      <c r="H46" s="19">
        <f t="shared" si="1"/>
        <v>2062</v>
      </c>
      <c r="I46" s="22" t="s">
        <v>114</v>
      </c>
    </row>
    <row r="47" s="2" customFormat="1" ht="30" customHeight="1" spans="1:9">
      <c r="A47" s="15" t="s">
        <v>115</v>
      </c>
      <c r="B47" s="21" t="s">
        <v>116</v>
      </c>
      <c r="C47" s="21">
        <v>202411</v>
      </c>
      <c r="D47" s="21">
        <v>202412</v>
      </c>
      <c r="E47" s="19">
        <v>1458</v>
      </c>
      <c r="F47" s="19">
        <v>540</v>
      </c>
      <c r="G47" s="19">
        <v>64</v>
      </c>
      <c r="H47" s="19">
        <f t="shared" si="1"/>
        <v>2062</v>
      </c>
      <c r="I47" s="22" t="s">
        <v>117</v>
      </c>
    </row>
    <row r="48" s="2" customFormat="1" ht="30" customHeight="1" spans="1:9">
      <c r="A48" s="15" t="s">
        <v>118</v>
      </c>
      <c r="B48" s="15" t="s">
        <v>119</v>
      </c>
      <c r="C48" s="20">
        <v>202411</v>
      </c>
      <c r="D48" s="20">
        <v>202412</v>
      </c>
      <c r="E48" s="18">
        <v>1458</v>
      </c>
      <c r="F48" s="18">
        <v>540</v>
      </c>
      <c r="G48" s="18">
        <v>64</v>
      </c>
      <c r="H48" s="19">
        <f t="shared" si="1"/>
        <v>2062</v>
      </c>
      <c r="I48" s="22" t="s">
        <v>120</v>
      </c>
    </row>
    <row r="49" s="2" customFormat="1" ht="30" customHeight="1" spans="1:9">
      <c r="A49" s="15" t="s">
        <v>121</v>
      </c>
      <c r="B49" s="15" t="s">
        <v>122</v>
      </c>
      <c r="C49" s="20">
        <v>202412</v>
      </c>
      <c r="D49" s="20">
        <v>202412</v>
      </c>
      <c r="E49" s="18">
        <v>729</v>
      </c>
      <c r="F49" s="18">
        <v>0</v>
      </c>
      <c r="G49" s="18">
        <v>32</v>
      </c>
      <c r="H49" s="29">
        <f t="shared" si="1"/>
        <v>761</v>
      </c>
      <c r="I49" s="42" t="s">
        <v>123</v>
      </c>
    </row>
    <row r="50" s="2" customFormat="1" ht="30" customHeight="1" spans="1:9">
      <c r="A50" s="15" t="s">
        <v>124</v>
      </c>
      <c r="B50" s="16" t="s">
        <v>125</v>
      </c>
      <c r="C50" s="30">
        <v>202411</v>
      </c>
      <c r="D50" s="30">
        <v>202412</v>
      </c>
      <c r="E50" s="18">
        <v>1458</v>
      </c>
      <c r="F50" s="18">
        <v>0</v>
      </c>
      <c r="G50" s="18">
        <v>64</v>
      </c>
      <c r="H50" s="19">
        <f t="shared" si="1"/>
        <v>1522</v>
      </c>
      <c r="I50" s="22" t="s">
        <v>126</v>
      </c>
    </row>
    <row r="51" s="2" customFormat="1" ht="30" customHeight="1" spans="1:9">
      <c r="A51" s="15" t="s">
        <v>127</v>
      </c>
      <c r="B51" s="16" t="s">
        <v>128</v>
      </c>
      <c r="C51" s="30">
        <v>202411</v>
      </c>
      <c r="D51" s="30">
        <v>202412</v>
      </c>
      <c r="E51" s="18">
        <v>1458</v>
      </c>
      <c r="F51" s="18">
        <v>0</v>
      </c>
      <c r="G51" s="18">
        <v>64</v>
      </c>
      <c r="H51" s="19">
        <f t="shared" si="1"/>
        <v>1522</v>
      </c>
      <c r="I51" s="22" t="s">
        <v>126</v>
      </c>
    </row>
    <row r="52" s="2" customFormat="1" ht="30" customHeight="1" spans="1:9">
      <c r="A52" s="15" t="s">
        <v>129</v>
      </c>
      <c r="B52" s="16" t="s">
        <v>130</v>
      </c>
      <c r="C52" s="30">
        <v>202411</v>
      </c>
      <c r="D52" s="30">
        <v>202412</v>
      </c>
      <c r="E52" s="18">
        <v>1458</v>
      </c>
      <c r="F52" s="18">
        <v>0</v>
      </c>
      <c r="G52" s="18">
        <v>64</v>
      </c>
      <c r="H52" s="19">
        <f t="shared" si="1"/>
        <v>1522</v>
      </c>
      <c r="I52" s="22" t="s">
        <v>126</v>
      </c>
    </row>
    <row r="53" s="2" customFormat="1" ht="30" customHeight="1" spans="1:9">
      <c r="A53" s="15" t="s">
        <v>131</v>
      </c>
      <c r="B53" s="16" t="s">
        <v>132</v>
      </c>
      <c r="C53" s="30">
        <v>202410</v>
      </c>
      <c r="D53" s="30">
        <v>202412</v>
      </c>
      <c r="E53" s="18">
        <v>2188</v>
      </c>
      <c r="F53" s="18">
        <v>810</v>
      </c>
      <c r="G53" s="18">
        <v>64</v>
      </c>
      <c r="H53" s="19">
        <f t="shared" si="1"/>
        <v>3062</v>
      </c>
      <c r="I53" s="22" t="s">
        <v>133</v>
      </c>
    </row>
    <row r="54" s="3" customFormat="1" ht="30" customHeight="1" spans="1:9">
      <c r="A54" s="15" t="s">
        <v>134</v>
      </c>
      <c r="B54" s="31" t="s">
        <v>135</v>
      </c>
      <c r="C54" s="31">
        <v>202411</v>
      </c>
      <c r="D54" s="31">
        <v>202412</v>
      </c>
      <c r="E54" s="32">
        <v>1458</v>
      </c>
      <c r="F54" s="32">
        <v>0</v>
      </c>
      <c r="G54" s="32">
        <v>0</v>
      </c>
      <c r="H54" s="33">
        <v>1458</v>
      </c>
      <c r="I54" s="16" t="s">
        <v>136</v>
      </c>
    </row>
    <row r="55" s="4" customFormat="1" ht="30" customHeight="1" spans="1:9">
      <c r="A55" s="15" t="s">
        <v>137</v>
      </c>
      <c r="B55" s="15" t="s">
        <v>138</v>
      </c>
      <c r="C55" s="22" t="s">
        <v>39</v>
      </c>
      <c r="D55" s="22" t="s">
        <v>40</v>
      </c>
      <c r="E55" s="20">
        <v>729</v>
      </c>
      <c r="F55" s="20">
        <v>0</v>
      </c>
      <c r="G55" s="20">
        <v>64</v>
      </c>
      <c r="H55" s="28">
        <v>1523</v>
      </c>
      <c r="I55" s="22" t="s">
        <v>139</v>
      </c>
    </row>
    <row r="56" s="4" customFormat="1" ht="30" customHeight="1" spans="1:9">
      <c r="A56" s="15" t="s">
        <v>140</v>
      </c>
      <c r="B56" s="21" t="s">
        <v>141</v>
      </c>
      <c r="C56" s="22" t="s">
        <v>142</v>
      </c>
      <c r="D56" s="22" t="s">
        <v>40</v>
      </c>
      <c r="E56" s="20">
        <v>4374</v>
      </c>
      <c r="F56" s="20">
        <v>0</v>
      </c>
      <c r="G56" s="20">
        <v>192</v>
      </c>
      <c r="H56" s="28">
        <f>SUM(E56:G56)</f>
        <v>4566</v>
      </c>
      <c r="I56" s="42" t="s">
        <v>143</v>
      </c>
    </row>
    <row r="57" s="4" customFormat="1" ht="30" customHeight="1" spans="1:9">
      <c r="A57" s="15" t="s">
        <v>144</v>
      </c>
      <c r="B57" s="21" t="s">
        <v>145</v>
      </c>
      <c r="C57" s="22" t="s">
        <v>46</v>
      </c>
      <c r="D57" s="22" t="s">
        <v>40</v>
      </c>
      <c r="E57" s="20">
        <v>8753</v>
      </c>
      <c r="F57" s="20">
        <v>0</v>
      </c>
      <c r="G57" s="20">
        <v>384</v>
      </c>
      <c r="H57" s="28">
        <f>SUM(E57:G57)</f>
        <v>9137</v>
      </c>
      <c r="I57" s="42" t="s">
        <v>146</v>
      </c>
    </row>
    <row r="58" s="4" customFormat="1" ht="30" customHeight="1" spans="1:9">
      <c r="A58" s="15" t="s">
        <v>147</v>
      </c>
      <c r="B58" s="21" t="s">
        <v>148</v>
      </c>
      <c r="C58" s="22" t="s">
        <v>40</v>
      </c>
      <c r="D58" s="22" t="s">
        <v>40</v>
      </c>
      <c r="E58" s="20">
        <v>729</v>
      </c>
      <c r="F58" s="20">
        <v>0</v>
      </c>
      <c r="G58" s="20">
        <v>32</v>
      </c>
      <c r="H58" s="28">
        <v>761</v>
      </c>
      <c r="I58" s="42" t="s">
        <v>149</v>
      </c>
    </row>
    <row r="59" s="4" customFormat="1" ht="30" customHeight="1" spans="1:9">
      <c r="A59" s="15" t="s">
        <v>150</v>
      </c>
      <c r="B59" s="34" t="s">
        <v>151</v>
      </c>
      <c r="C59" s="35">
        <v>202410</v>
      </c>
      <c r="D59" s="36">
        <v>202412</v>
      </c>
      <c r="E59" s="20">
        <v>2187</v>
      </c>
      <c r="F59" s="20">
        <v>0</v>
      </c>
      <c r="G59" s="20">
        <v>96</v>
      </c>
      <c r="H59" s="28">
        <v>2283</v>
      </c>
      <c r="I59" s="22" t="s">
        <v>152</v>
      </c>
    </row>
    <row r="60" s="4" customFormat="1" ht="30" customHeight="1" spans="1:9">
      <c r="A60" s="15" t="s">
        <v>153</v>
      </c>
      <c r="B60" s="17" t="s">
        <v>154</v>
      </c>
      <c r="C60" s="21">
        <v>202409</v>
      </c>
      <c r="D60" s="15" t="s">
        <v>40</v>
      </c>
      <c r="E60" s="19">
        <v>2918</v>
      </c>
      <c r="F60" s="20">
        <v>1080</v>
      </c>
      <c r="G60" s="20">
        <v>128</v>
      </c>
      <c r="H60" s="21">
        <f t="shared" ref="H60:H97" si="2">SUM(E60:G60)</f>
        <v>4126</v>
      </c>
      <c r="I60" s="41" t="s">
        <v>155</v>
      </c>
    </row>
    <row r="61" ht="30" customHeight="1" spans="1:9">
      <c r="A61" s="15" t="s">
        <v>156</v>
      </c>
      <c r="B61" s="23" t="s">
        <v>157</v>
      </c>
      <c r="C61" s="37" t="s">
        <v>158</v>
      </c>
      <c r="D61" s="37" t="s">
        <v>159</v>
      </c>
      <c r="E61" s="38">
        <v>2187</v>
      </c>
      <c r="F61" s="38">
        <v>810</v>
      </c>
      <c r="G61" s="38">
        <v>96</v>
      </c>
      <c r="H61" s="37">
        <f t="shared" si="2"/>
        <v>3093</v>
      </c>
      <c r="I61" s="37" t="s">
        <v>160</v>
      </c>
    </row>
    <row r="62" ht="30" customHeight="1" spans="1:9">
      <c r="A62" s="15" t="s">
        <v>161</v>
      </c>
      <c r="B62" s="23" t="s">
        <v>162</v>
      </c>
      <c r="C62" s="37" t="s">
        <v>158</v>
      </c>
      <c r="D62" s="37" t="s">
        <v>159</v>
      </c>
      <c r="E62" s="38">
        <v>2187</v>
      </c>
      <c r="F62" s="38">
        <v>810</v>
      </c>
      <c r="G62" s="38">
        <v>96</v>
      </c>
      <c r="H62" s="37">
        <f t="shared" si="2"/>
        <v>3093</v>
      </c>
      <c r="I62" s="37" t="s">
        <v>160</v>
      </c>
    </row>
    <row r="63" ht="30" customHeight="1" spans="1:9">
      <c r="A63" s="15" t="s">
        <v>163</v>
      </c>
      <c r="B63" s="23" t="s">
        <v>164</v>
      </c>
      <c r="C63" s="37" t="s">
        <v>158</v>
      </c>
      <c r="D63" s="37" t="s">
        <v>159</v>
      </c>
      <c r="E63" s="38">
        <v>2187</v>
      </c>
      <c r="F63" s="38">
        <v>810</v>
      </c>
      <c r="G63" s="38">
        <v>96</v>
      </c>
      <c r="H63" s="37">
        <f t="shared" si="2"/>
        <v>3093</v>
      </c>
      <c r="I63" s="37" t="s">
        <v>160</v>
      </c>
    </row>
    <row r="64" ht="30" customHeight="1" spans="1:9">
      <c r="A64" s="15" t="s">
        <v>165</v>
      </c>
      <c r="B64" s="23" t="s">
        <v>166</v>
      </c>
      <c r="C64" s="37" t="s">
        <v>158</v>
      </c>
      <c r="D64" s="37" t="s">
        <v>159</v>
      </c>
      <c r="E64" s="38">
        <v>2187</v>
      </c>
      <c r="F64" s="38">
        <v>810</v>
      </c>
      <c r="G64" s="38">
        <v>96</v>
      </c>
      <c r="H64" s="37">
        <f t="shared" si="2"/>
        <v>3093</v>
      </c>
      <c r="I64" s="37" t="s">
        <v>160</v>
      </c>
    </row>
    <row r="65" ht="30" customHeight="1" spans="1:9">
      <c r="A65" s="15" t="s">
        <v>167</v>
      </c>
      <c r="B65" s="23" t="s">
        <v>168</v>
      </c>
      <c r="C65" s="37" t="s">
        <v>158</v>
      </c>
      <c r="D65" s="37" t="s">
        <v>159</v>
      </c>
      <c r="E65" s="38">
        <v>2187</v>
      </c>
      <c r="F65" s="38">
        <v>810</v>
      </c>
      <c r="G65" s="38">
        <v>96</v>
      </c>
      <c r="H65" s="37">
        <f t="shared" si="2"/>
        <v>3093</v>
      </c>
      <c r="I65" s="37" t="s">
        <v>160</v>
      </c>
    </row>
    <row r="66" ht="30" customHeight="1" spans="1:9">
      <c r="A66" s="15" t="s">
        <v>169</v>
      </c>
      <c r="B66" s="23" t="s">
        <v>170</v>
      </c>
      <c r="C66" s="37" t="s">
        <v>158</v>
      </c>
      <c r="D66" s="37" t="s">
        <v>159</v>
      </c>
      <c r="E66" s="38">
        <v>2187</v>
      </c>
      <c r="F66" s="38">
        <v>810</v>
      </c>
      <c r="G66" s="38">
        <v>96</v>
      </c>
      <c r="H66" s="37">
        <f t="shared" si="2"/>
        <v>3093</v>
      </c>
      <c r="I66" s="37" t="s">
        <v>160</v>
      </c>
    </row>
    <row r="67" ht="30" customHeight="1" spans="1:9">
      <c r="A67" s="15" t="s">
        <v>171</v>
      </c>
      <c r="B67" s="23" t="s">
        <v>172</v>
      </c>
      <c r="C67" s="37" t="s">
        <v>158</v>
      </c>
      <c r="D67" s="37" t="s">
        <v>159</v>
      </c>
      <c r="E67" s="38">
        <v>2187</v>
      </c>
      <c r="F67" s="38">
        <v>810</v>
      </c>
      <c r="G67" s="38">
        <v>96</v>
      </c>
      <c r="H67" s="37">
        <f t="shared" si="2"/>
        <v>3093</v>
      </c>
      <c r="I67" s="37" t="s">
        <v>160</v>
      </c>
    </row>
    <row r="68" ht="30" customHeight="1" spans="1:9">
      <c r="A68" s="15" t="s">
        <v>173</v>
      </c>
      <c r="B68" s="23" t="s">
        <v>174</v>
      </c>
      <c r="C68" s="37" t="s">
        <v>158</v>
      </c>
      <c r="D68" s="37" t="s">
        <v>159</v>
      </c>
      <c r="E68" s="38">
        <v>2187</v>
      </c>
      <c r="F68" s="38">
        <v>810</v>
      </c>
      <c r="G68" s="38">
        <v>96</v>
      </c>
      <c r="H68" s="37">
        <f t="shared" si="2"/>
        <v>3093</v>
      </c>
      <c r="I68" s="37" t="s">
        <v>160</v>
      </c>
    </row>
    <row r="69" ht="30" customHeight="1" spans="1:9">
      <c r="A69" s="15" t="s">
        <v>175</v>
      </c>
      <c r="B69" s="23" t="s">
        <v>176</v>
      </c>
      <c r="C69" s="37" t="s">
        <v>158</v>
      </c>
      <c r="D69" s="37" t="s">
        <v>159</v>
      </c>
      <c r="E69" s="38">
        <v>2187</v>
      </c>
      <c r="F69" s="38">
        <v>810</v>
      </c>
      <c r="G69" s="38">
        <v>96</v>
      </c>
      <c r="H69" s="37">
        <f t="shared" si="2"/>
        <v>3093</v>
      </c>
      <c r="I69" s="37" t="s">
        <v>160</v>
      </c>
    </row>
    <row r="70" ht="30" customHeight="1" spans="1:9">
      <c r="A70" s="15" t="s">
        <v>177</v>
      </c>
      <c r="B70" s="23" t="s">
        <v>178</v>
      </c>
      <c r="C70" s="37" t="s">
        <v>158</v>
      </c>
      <c r="D70" s="37" t="s">
        <v>159</v>
      </c>
      <c r="E70" s="38">
        <v>2187</v>
      </c>
      <c r="F70" s="38">
        <v>810</v>
      </c>
      <c r="G70" s="38">
        <v>96</v>
      </c>
      <c r="H70" s="37">
        <f t="shared" si="2"/>
        <v>3093</v>
      </c>
      <c r="I70" s="37" t="s">
        <v>160</v>
      </c>
    </row>
    <row r="71" ht="30" customHeight="1" spans="1:9">
      <c r="A71" s="15" t="s">
        <v>179</v>
      </c>
      <c r="B71" s="23" t="s">
        <v>180</v>
      </c>
      <c r="C71" s="37" t="s">
        <v>158</v>
      </c>
      <c r="D71" s="37" t="s">
        <v>159</v>
      </c>
      <c r="E71" s="38">
        <v>2187</v>
      </c>
      <c r="F71" s="38">
        <v>810</v>
      </c>
      <c r="G71" s="38">
        <v>96</v>
      </c>
      <c r="H71" s="37">
        <f t="shared" si="2"/>
        <v>3093</v>
      </c>
      <c r="I71" s="37" t="s">
        <v>160</v>
      </c>
    </row>
    <row r="72" ht="30" customHeight="1" spans="1:9">
      <c r="A72" s="15" t="s">
        <v>181</v>
      </c>
      <c r="B72" s="23" t="s">
        <v>182</v>
      </c>
      <c r="C72" s="37" t="s">
        <v>158</v>
      </c>
      <c r="D72" s="37" t="s">
        <v>159</v>
      </c>
      <c r="E72" s="38">
        <v>2187</v>
      </c>
      <c r="F72" s="38">
        <v>810</v>
      </c>
      <c r="G72" s="38">
        <v>96</v>
      </c>
      <c r="H72" s="37">
        <f t="shared" si="2"/>
        <v>3093</v>
      </c>
      <c r="I72" s="37" t="s">
        <v>160</v>
      </c>
    </row>
    <row r="73" ht="30" customHeight="1" spans="1:9">
      <c r="A73" s="15" t="s">
        <v>183</v>
      </c>
      <c r="B73" s="23" t="s">
        <v>184</v>
      </c>
      <c r="C73" s="37" t="s">
        <v>158</v>
      </c>
      <c r="D73" s="37" t="s">
        <v>159</v>
      </c>
      <c r="E73" s="38">
        <v>2187</v>
      </c>
      <c r="F73" s="38">
        <v>810</v>
      </c>
      <c r="G73" s="38">
        <v>96</v>
      </c>
      <c r="H73" s="37">
        <f t="shared" si="2"/>
        <v>3093</v>
      </c>
      <c r="I73" s="37" t="s">
        <v>160</v>
      </c>
    </row>
    <row r="74" ht="30" customHeight="1" spans="1:9">
      <c r="A74" s="15" t="s">
        <v>185</v>
      </c>
      <c r="B74" s="23" t="s">
        <v>186</v>
      </c>
      <c r="C74" s="37" t="s">
        <v>158</v>
      </c>
      <c r="D74" s="37" t="s">
        <v>159</v>
      </c>
      <c r="E74" s="38">
        <v>2187</v>
      </c>
      <c r="F74" s="38">
        <v>810</v>
      </c>
      <c r="G74" s="38">
        <v>96</v>
      </c>
      <c r="H74" s="37">
        <f t="shared" si="2"/>
        <v>3093</v>
      </c>
      <c r="I74" s="37" t="s">
        <v>160</v>
      </c>
    </row>
    <row r="75" ht="30" customHeight="1" spans="1:9">
      <c r="A75" s="15" t="s">
        <v>187</v>
      </c>
      <c r="B75" s="23" t="s">
        <v>188</v>
      </c>
      <c r="C75" s="37" t="s">
        <v>158</v>
      </c>
      <c r="D75" s="37" t="s">
        <v>159</v>
      </c>
      <c r="E75" s="38">
        <v>2187</v>
      </c>
      <c r="F75" s="38">
        <v>810</v>
      </c>
      <c r="G75" s="38">
        <v>96</v>
      </c>
      <c r="H75" s="37">
        <f t="shared" si="2"/>
        <v>3093</v>
      </c>
      <c r="I75" s="37" t="s">
        <v>160</v>
      </c>
    </row>
    <row r="76" ht="30" customHeight="1" spans="1:9">
      <c r="A76" s="15" t="s">
        <v>189</v>
      </c>
      <c r="B76" s="23" t="s">
        <v>190</v>
      </c>
      <c r="C76" s="37" t="s">
        <v>158</v>
      </c>
      <c r="D76" s="37" t="s">
        <v>159</v>
      </c>
      <c r="E76" s="38">
        <v>2187</v>
      </c>
      <c r="F76" s="38">
        <v>810</v>
      </c>
      <c r="G76" s="38">
        <v>96</v>
      </c>
      <c r="H76" s="37">
        <f t="shared" si="2"/>
        <v>3093</v>
      </c>
      <c r="I76" s="37" t="s">
        <v>160</v>
      </c>
    </row>
    <row r="77" ht="30" customHeight="1" spans="1:9">
      <c r="A77" s="15" t="s">
        <v>191</v>
      </c>
      <c r="B77" s="23" t="s">
        <v>192</v>
      </c>
      <c r="C77" s="37" t="s">
        <v>158</v>
      </c>
      <c r="D77" s="37" t="s">
        <v>159</v>
      </c>
      <c r="E77" s="38">
        <v>2187</v>
      </c>
      <c r="F77" s="38">
        <v>810</v>
      </c>
      <c r="G77" s="38">
        <v>96</v>
      </c>
      <c r="H77" s="37">
        <f t="shared" si="2"/>
        <v>3093</v>
      </c>
      <c r="I77" s="37" t="s">
        <v>160</v>
      </c>
    </row>
    <row r="78" ht="30" customHeight="1" spans="1:9">
      <c r="A78" s="15" t="s">
        <v>193</v>
      </c>
      <c r="B78" s="23" t="s">
        <v>194</v>
      </c>
      <c r="C78" s="37" t="s">
        <v>158</v>
      </c>
      <c r="D78" s="37" t="s">
        <v>159</v>
      </c>
      <c r="E78" s="38">
        <v>2187</v>
      </c>
      <c r="F78" s="38">
        <v>810</v>
      </c>
      <c r="G78" s="38">
        <v>96</v>
      </c>
      <c r="H78" s="37">
        <f t="shared" si="2"/>
        <v>3093</v>
      </c>
      <c r="I78" s="37" t="s">
        <v>160</v>
      </c>
    </row>
    <row r="79" ht="30" customHeight="1" spans="1:9">
      <c r="A79" s="15" t="s">
        <v>195</v>
      </c>
      <c r="B79" s="23" t="s">
        <v>196</v>
      </c>
      <c r="C79" s="37" t="s">
        <v>158</v>
      </c>
      <c r="D79" s="37" t="s">
        <v>159</v>
      </c>
      <c r="E79" s="38">
        <v>2187</v>
      </c>
      <c r="F79" s="38">
        <v>810</v>
      </c>
      <c r="G79" s="38">
        <v>96</v>
      </c>
      <c r="H79" s="37">
        <f t="shared" si="2"/>
        <v>3093</v>
      </c>
      <c r="I79" s="37" t="s">
        <v>160</v>
      </c>
    </row>
    <row r="80" ht="30" customHeight="1" spans="1:9">
      <c r="A80" s="15" t="s">
        <v>197</v>
      </c>
      <c r="B80" s="23" t="s">
        <v>198</v>
      </c>
      <c r="C80" s="37" t="s">
        <v>158</v>
      </c>
      <c r="D80" s="37" t="s">
        <v>159</v>
      </c>
      <c r="E80" s="38">
        <v>2187</v>
      </c>
      <c r="F80" s="38">
        <v>810</v>
      </c>
      <c r="G80" s="38">
        <v>96</v>
      </c>
      <c r="H80" s="37">
        <f t="shared" si="2"/>
        <v>3093</v>
      </c>
      <c r="I80" s="37" t="s">
        <v>160</v>
      </c>
    </row>
    <row r="81" ht="30" customHeight="1" spans="1:9">
      <c r="A81" s="15" t="s">
        <v>199</v>
      </c>
      <c r="B81" s="23" t="s">
        <v>200</v>
      </c>
      <c r="C81" s="37" t="s">
        <v>158</v>
      </c>
      <c r="D81" s="37" t="s">
        <v>159</v>
      </c>
      <c r="E81" s="38">
        <v>2187</v>
      </c>
      <c r="F81" s="38">
        <v>810</v>
      </c>
      <c r="G81" s="38">
        <v>96</v>
      </c>
      <c r="H81" s="37">
        <f t="shared" si="2"/>
        <v>3093</v>
      </c>
      <c r="I81" s="37" t="s">
        <v>160</v>
      </c>
    </row>
    <row r="82" ht="30" customHeight="1" spans="1:9">
      <c r="A82" s="15" t="s">
        <v>201</v>
      </c>
      <c r="B82" s="23" t="s">
        <v>202</v>
      </c>
      <c r="C82" s="37" t="s">
        <v>158</v>
      </c>
      <c r="D82" s="37" t="s">
        <v>159</v>
      </c>
      <c r="E82" s="38">
        <v>2187</v>
      </c>
      <c r="F82" s="38">
        <v>810</v>
      </c>
      <c r="G82" s="38">
        <v>96</v>
      </c>
      <c r="H82" s="37">
        <f t="shared" si="2"/>
        <v>3093</v>
      </c>
      <c r="I82" s="37" t="s">
        <v>160</v>
      </c>
    </row>
    <row r="83" ht="30" customHeight="1" spans="1:9">
      <c r="A83" s="15" t="s">
        <v>203</v>
      </c>
      <c r="B83" s="23" t="s">
        <v>204</v>
      </c>
      <c r="C83" s="37" t="s">
        <v>158</v>
      </c>
      <c r="D83" s="37" t="s">
        <v>159</v>
      </c>
      <c r="E83" s="38">
        <v>2187</v>
      </c>
      <c r="F83" s="38">
        <v>810</v>
      </c>
      <c r="G83" s="38">
        <v>96</v>
      </c>
      <c r="H83" s="37">
        <f t="shared" si="2"/>
        <v>3093</v>
      </c>
      <c r="I83" s="37" t="s">
        <v>160</v>
      </c>
    </row>
    <row r="84" ht="30" customHeight="1" spans="1:9">
      <c r="A84" s="15" t="s">
        <v>205</v>
      </c>
      <c r="B84" s="23" t="s">
        <v>206</v>
      </c>
      <c r="C84" s="37" t="s">
        <v>158</v>
      </c>
      <c r="D84" s="37" t="s">
        <v>159</v>
      </c>
      <c r="E84" s="38">
        <v>2187</v>
      </c>
      <c r="F84" s="38">
        <v>810</v>
      </c>
      <c r="G84" s="38">
        <v>96</v>
      </c>
      <c r="H84" s="37">
        <f t="shared" si="2"/>
        <v>3093</v>
      </c>
      <c r="I84" s="37" t="s">
        <v>160</v>
      </c>
    </row>
    <row r="85" ht="30" customHeight="1" spans="1:9">
      <c r="A85" s="15" t="s">
        <v>207</v>
      </c>
      <c r="B85" s="23" t="s">
        <v>208</v>
      </c>
      <c r="C85" s="37" t="s">
        <v>158</v>
      </c>
      <c r="D85" s="37" t="s">
        <v>159</v>
      </c>
      <c r="E85" s="38">
        <v>2187</v>
      </c>
      <c r="F85" s="38">
        <v>810</v>
      </c>
      <c r="G85" s="38">
        <v>96</v>
      </c>
      <c r="H85" s="37">
        <f t="shared" si="2"/>
        <v>3093</v>
      </c>
      <c r="I85" s="37" t="s">
        <v>160</v>
      </c>
    </row>
    <row r="86" ht="30" customHeight="1" spans="1:9">
      <c r="A86" s="15" t="s">
        <v>209</v>
      </c>
      <c r="B86" s="23" t="s">
        <v>210</v>
      </c>
      <c r="C86" s="37" t="s">
        <v>158</v>
      </c>
      <c r="D86" s="37" t="s">
        <v>159</v>
      </c>
      <c r="E86" s="38">
        <v>2187</v>
      </c>
      <c r="F86" s="38">
        <v>810</v>
      </c>
      <c r="G86" s="38">
        <v>96</v>
      </c>
      <c r="H86" s="37">
        <f t="shared" si="2"/>
        <v>3093</v>
      </c>
      <c r="I86" s="37" t="s">
        <v>160</v>
      </c>
    </row>
    <row r="87" ht="30" customHeight="1" spans="1:9">
      <c r="A87" s="15" t="s">
        <v>211</v>
      </c>
      <c r="B87" s="23" t="s">
        <v>212</v>
      </c>
      <c r="C87" s="37" t="s">
        <v>158</v>
      </c>
      <c r="D87" s="37" t="s">
        <v>159</v>
      </c>
      <c r="E87" s="38">
        <v>2187</v>
      </c>
      <c r="F87" s="38">
        <v>810</v>
      </c>
      <c r="G87" s="38">
        <v>96</v>
      </c>
      <c r="H87" s="37">
        <f t="shared" si="2"/>
        <v>3093</v>
      </c>
      <c r="I87" s="37" t="s">
        <v>160</v>
      </c>
    </row>
    <row r="88" ht="30" customHeight="1" spans="1:9">
      <c r="A88" s="15" t="s">
        <v>213</v>
      </c>
      <c r="B88" s="23" t="s">
        <v>214</v>
      </c>
      <c r="C88" s="37" t="s">
        <v>158</v>
      </c>
      <c r="D88" s="37" t="s">
        <v>159</v>
      </c>
      <c r="E88" s="38">
        <v>2187</v>
      </c>
      <c r="F88" s="38">
        <v>810</v>
      </c>
      <c r="G88" s="38">
        <v>96</v>
      </c>
      <c r="H88" s="37">
        <f t="shared" si="2"/>
        <v>3093</v>
      </c>
      <c r="I88" s="37" t="s">
        <v>160</v>
      </c>
    </row>
    <row r="89" ht="30" customHeight="1" spans="1:9">
      <c r="A89" s="15" t="s">
        <v>215</v>
      </c>
      <c r="B89" s="23" t="s">
        <v>216</v>
      </c>
      <c r="C89" s="37" t="s">
        <v>158</v>
      </c>
      <c r="D89" s="37" t="s">
        <v>159</v>
      </c>
      <c r="E89" s="38">
        <v>2187</v>
      </c>
      <c r="F89" s="38">
        <v>810</v>
      </c>
      <c r="G89" s="38">
        <v>96</v>
      </c>
      <c r="H89" s="37">
        <f t="shared" si="2"/>
        <v>3093</v>
      </c>
      <c r="I89" s="37" t="s">
        <v>160</v>
      </c>
    </row>
    <row r="90" s="4" customFormat="1" ht="30" customHeight="1" spans="1:9">
      <c r="A90" s="15" t="s">
        <v>217</v>
      </c>
      <c r="B90" s="23" t="s">
        <v>218</v>
      </c>
      <c r="C90" s="37" t="s">
        <v>158</v>
      </c>
      <c r="D90" s="37" t="s">
        <v>219</v>
      </c>
      <c r="E90" s="38">
        <v>1458</v>
      </c>
      <c r="F90" s="38">
        <v>540</v>
      </c>
      <c r="G90" s="38">
        <v>64</v>
      </c>
      <c r="H90" s="37">
        <f t="shared" si="2"/>
        <v>2062</v>
      </c>
      <c r="I90" s="37" t="s">
        <v>160</v>
      </c>
    </row>
    <row r="91" ht="30" customHeight="1" spans="1:9">
      <c r="A91" s="15" t="s">
        <v>220</v>
      </c>
      <c r="B91" s="23" t="s">
        <v>221</v>
      </c>
      <c r="C91" s="37" t="s">
        <v>159</v>
      </c>
      <c r="D91" s="37" t="s">
        <v>159</v>
      </c>
      <c r="E91" s="38">
        <v>729</v>
      </c>
      <c r="F91" s="38">
        <v>270</v>
      </c>
      <c r="G91" s="38">
        <v>32</v>
      </c>
      <c r="H91" s="37">
        <f t="shared" si="2"/>
        <v>1031</v>
      </c>
      <c r="I91" s="37" t="s">
        <v>160</v>
      </c>
    </row>
    <row r="92" ht="30" customHeight="1" spans="1:9">
      <c r="A92" s="15" t="s">
        <v>222</v>
      </c>
      <c r="B92" s="23" t="s">
        <v>223</v>
      </c>
      <c r="C92" s="37" t="s">
        <v>159</v>
      </c>
      <c r="D92" s="37" t="s">
        <v>159</v>
      </c>
      <c r="E92" s="38">
        <v>729</v>
      </c>
      <c r="F92" s="38">
        <v>270</v>
      </c>
      <c r="G92" s="38">
        <v>32</v>
      </c>
      <c r="H92" s="37">
        <f t="shared" si="2"/>
        <v>1031</v>
      </c>
      <c r="I92" s="37" t="s">
        <v>160</v>
      </c>
    </row>
    <row r="93" ht="30" customHeight="1" spans="1:9">
      <c r="A93" s="15" t="s">
        <v>224</v>
      </c>
      <c r="B93" s="23" t="s">
        <v>225</v>
      </c>
      <c r="C93" s="37" t="s">
        <v>159</v>
      </c>
      <c r="D93" s="37" t="s">
        <v>159</v>
      </c>
      <c r="E93" s="38">
        <v>729</v>
      </c>
      <c r="F93" s="38">
        <v>270</v>
      </c>
      <c r="G93" s="38">
        <v>32</v>
      </c>
      <c r="H93" s="37">
        <f t="shared" si="2"/>
        <v>1031</v>
      </c>
      <c r="I93" s="37" t="s">
        <v>160</v>
      </c>
    </row>
    <row r="94" ht="30" customHeight="1" spans="1:9">
      <c r="A94" s="15" t="s">
        <v>226</v>
      </c>
      <c r="B94" s="23" t="s">
        <v>227</v>
      </c>
      <c r="C94" s="37" t="s">
        <v>159</v>
      </c>
      <c r="D94" s="37" t="s">
        <v>159</v>
      </c>
      <c r="E94" s="38">
        <v>729</v>
      </c>
      <c r="F94" s="38">
        <v>270</v>
      </c>
      <c r="G94" s="38">
        <v>32</v>
      </c>
      <c r="H94" s="37">
        <f t="shared" si="2"/>
        <v>1031</v>
      </c>
      <c r="I94" s="37" t="s">
        <v>160</v>
      </c>
    </row>
    <row r="95" ht="30" customHeight="1" spans="1:9">
      <c r="A95" s="15" t="s">
        <v>228</v>
      </c>
      <c r="B95" s="23" t="s">
        <v>229</v>
      </c>
      <c r="C95" s="37" t="s">
        <v>159</v>
      </c>
      <c r="D95" s="37" t="s">
        <v>159</v>
      </c>
      <c r="E95" s="38">
        <v>729</v>
      </c>
      <c r="F95" s="38">
        <v>270</v>
      </c>
      <c r="G95" s="38">
        <v>32</v>
      </c>
      <c r="H95" s="37">
        <f t="shared" si="2"/>
        <v>1031</v>
      </c>
      <c r="I95" s="37" t="s">
        <v>160</v>
      </c>
    </row>
    <row r="96" ht="30" customHeight="1" spans="1:9">
      <c r="A96" s="15" t="s">
        <v>230</v>
      </c>
      <c r="B96" s="23" t="s">
        <v>231</v>
      </c>
      <c r="C96" s="37" t="s">
        <v>159</v>
      </c>
      <c r="D96" s="37" t="s">
        <v>159</v>
      </c>
      <c r="E96" s="38">
        <v>729</v>
      </c>
      <c r="F96" s="38">
        <v>270</v>
      </c>
      <c r="G96" s="38">
        <v>32</v>
      </c>
      <c r="H96" s="37">
        <f t="shared" si="2"/>
        <v>1031</v>
      </c>
      <c r="I96" s="37" t="s">
        <v>160</v>
      </c>
    </row>
    <row r="97" ht="30" customHeight="1" spans="1:9">
      <c r="A97" s="15" t="s">
        <v>232</v>
      </c>
      <c r="B97" s="23" t="s">
        <v>233</v>
      </c>
      <c r="C97" s="37" t="s">
        <v>159</v>
      </c>
      <c r="D97" s="37" t="s">
        <v>159</v>
      </c>
      <c r="E97" s="38">
        <v>729</v>
      </c>
      <c r="F97" s="38">
        <v>270</v>
      </c>
      <c r="G97" s="38">
        <v>32</v>
      </c>
      <c r="H97" s="37">
        <f t="shared" si="2"/>
        <v>1031</v>
      </c>
      <c r="I97" s="37" t="s">
        <v>160</v>
      </c>
    </row>
    <row r="98" ht="41" customHeight="1" spans="1:9">
      <c r="A98" s="15" t="s">
        <v>234</v>
      </c>
      <c r="B98" s="44" t="s">
        <v>235</v>
      </c>
      <c r="C98" s="37" t="s">
        <v>236</v>
      </c>
      <c r="D98" s="37" t="s">
        <v>40</v>
      </c>
      <c r="E98" s="38">
        <v>2187</v>
      </c>
      <c r="F98" s="38">
        <v>0</v>
      </c>
      <c r="G98" s="38">
        <v>96</v>
      </c>
      <c r="H98" s="38">
        <v>2283</v>
      </c>
      <c r="I98" s="37" t="s">
        <v>237</v>
      </c>
    </row>
    <row r="99" ht="41" customHeight="1" spans="1:9">
      <c r="A99" s="15" t="s">
        <v>238</v>
      </c>
      <c r="B99" s="17" t="s">
        <v>239</v>
      </c>
      <c r="C99" s="37" t="s">
        <v>39</v>
      </c>
      <c r="D99" s="37" t="s">
        <v>40</v>
      </c>
      <c r="E99" s="38">
        <v>1458</v>
      </c>
      <c r="F99" s="38">
        <v>0</v>
      </c>
      <c r="G99" s="38">
        <v>384</v>
      </c>
      <c r="H99" s="38">
        <v>1842</v>
      </c>
      <c r="I99" s="37" t="s">
        <v>240</v>
      </c>
    </row>
    <row r="100" ht="30" customHeight="1" spans="1:9">
      <c r="A100" s="15" t="s">
        <v>241</v>
      </c>
      <c r="B100" s="17" t="s">
        <v>242</v>
      </c>
      <c r="C100" s="37" t="s">
        <v>236</v>
      </c>
      <c r="D100" s="37" t="s">
        <v>40</v>
      </c>
      <c r="E100" s="38">
        <v>2187</v>
      </c>
      <c r="F100" s="38">
        <v>0</v>
      </c>
      <c r="G100" s="38">
        <v>0</v>
      </c>
      <c r="H100" s="38">
        <v>2187</v>
      </c>
      <c r="I100" s="37" t="s">
        <v>243</v>
      </c>
    </row>
    <row r="101" ht="30" customHeight="1" spans="1:9">
      <c r="A101" s="45" t="s">
        <v>10</v>
      </c>
      <c r="B101" s="46"/>
      <c r="C101" s="46"/>
      <c r="D101" s="47"/>
      <c r="E101" s="48">
        <f>SUM(E5:E100)</f>
        <v>182987</v>
      </c>
      <c r="F101" s="48">
        <f>SUM(F5:F100)</f>
        <v>51222</v>
      </c>
      <c r="G101" s="48">
        <f>SUM(G5:G100)</f>
        <v>8104</v>
      </c>
      <c r="H101" s="48">
        <f>SUM(H5:H100)</f>
        <v>243043</v>
      </c>
      <c r="I101" s="48"/>
    </row>
  </sheetData>
  <autoFilter xmlns:etc="http://www.wps.cn/officeDocument/2017/etCustomData" ref="A4:J101" etc:filterBottomFollowUsedRange="0">
    <extLst/>
  </autoFilter>
  <mergeCells count="5">
    <mergeCell ref="A1:B1"/>
    <mergeCell ref="A2:I2"/>
    <mergeCell ref="A3:I3"/>
    <mergeCell ref="A101:D101"/>
    <mergeCell ref="J5:J6"/>
  </mergeCells>
  <dataValidations count="5">
    <dataValidation type="textLength" operator="between" allowBlank="1" showInputMessage="1" showErrorMessage="1" sqref="C4:D4 C59 C10:D23 C48:D49 C55:D58 C61:D1048576">
      <formula1>6</formula1>
      <formula2>6</formula2>
    </dataValidation>
    <dataValidation type="list" allowBlank="1" showInputMessage="1" showErrorMessage="1" sqref="IS4 SO4 ACK4 AMG4 AWC4 BFY4 BPU4 BZQ4 CJM4 CTI4 DDE4 DNA4 DWW4 EGS4 EQO4 FAK4 FKG4 FUC4 GDY4 GNU4 GXQ4 HHM4 HRI4 IBE4 ILA4 IUW4 JES4 JOO4 JYK4 KIG4 KSC4 LBY4 LLU4 LVQ4 MFM4 MPI4 MZE4 NJA4 NSW4 OCS4 OMO4 OWK4 PGG4 PQC4 PZY4 QJU4 QTQ4 RDM4 RNI4 RXE4 SHA4 SQW4 TAS4 TKO4 TUK4 UEG4 UOC4 UXY4 VHU4 VRQ4 WBM4 WLI4 WVE4">
      <formula1>"就业困难人员,高校毕业生"</formula1>
    </dataValidation>
    <dataValidation type="textLength" operator="between" allowBlank="1" showInputMessage="1" showErrorMessage="1" sqref="B23 B55 B59 B98 B10:B11 B15:B16 B48:B49 B101:B1048576">
      <formula1>1</formula1>
      <formula2>33</formula2>
    </dataValidation>
    <dataValidation type="textLength" operator="between" allowBlank="1" showInputMessage="1" showErrorMessage="1" sqref="D59">
      <formula1>0</formula1>
      <formula2>20</formula2>
    </dataValidation>
    <dataValidation type="textLength" operator="between" allowBlank="1" showInputMessage="1" showErrorMessage="1" sqref="F5:F46 F48:F1048576">
      <formula1>1</formula1>
      <formula2>16</formula2>
    </dataValidation>
  </dataValidations>
  <pageMargins left="0.36" right="0.34" top="0.75" bottom="0.75" header="0.3" footer="0.3"/>
  <pageSetup paperSize="9" orientation="portrait"/>
  <headerFooter/>
  <ignoredErrors>
    <ignoredError sqref="H5:H7 H45:H53 H43 H10:H13 H21:H24" formulaRange="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yangting</dc:creator>
  <cp:lastModifiedBy>15929507118</cp:lastModifiedBy>
  <dcterms:created xsi:type="dcterms:W3CDTF">2006-09-16T00:00:00Z</dcterms:created>
  <cp:lastPrinted>2022-10-24T01:10:00Z</cp:lastPrinted>
  <dcterms:modified xsi:type="dcterms:W3CDTF">2024-12-05T09:20:43Z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7A752B9B2B944D309E4F8FABE73A360B</vt:lpwstr>
  </property>
</Properties>
</file>