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<sst xmlns="http://schemas.openxmlformats.org/spreadsheetml/2006/main" count="34" uniqueCount="31">
  <si>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镇巴县2025年第二批社区工厂水电房租补贴明细表</t>
  </si>
  <si>
    <t xml:space="preserve">   单位：镇巴县就业创业服务中心                                                 日期：2025.10.13</t>
  </si>
  <si>
    <t>序号</t>
  </si>
  <si>
    <t>社区工厂名称</t>
  </si>
  <si>
    <t>申报数据</t>
  </si>
  <si>
    <t>审核结果</t>
  </si>
  <si>
    <t>合计补贴金额</t>
  </si>
  <si>
    <t>备注</t>
  </si>
  <si>
    <t>吸纳劳动力总人数</t>
  </si>
  <si>
    <t>三类重点对象人数</t>
  </si>
  <si>
    <t>吸纳脱贫劳动力人数</t>
  </si>
  <si>
    <t>岗位补贴金额</t>
  </si>
  <si>
    <t>社区工厂房租实际金额（元）</t>
  </si>
  <si>
    <t>社区工厂水电费实际金额（元）</t>
  </si>
  <si>
    <t>三类重点人群人数</t>
  </si>
  <si>
    <t>岗位补贴（人数）</t>
  </si>
  <si>
    <t>社区工厂房租补贴金额（元）</t>
  </si>
  <si>
    <t>社区工厂水电费补贴金额（元）</t>
  </si>
  <si>
    <t>1</t>
  </si>
  <si>
    <t>陕西鑫辉沃丰农业科技有限公司</t>
  </si>
  <si>
    <t>2</t>
  </si>
  <si>
    <t>陕西镇弘蜀乐食品科技发展有限公司</t>
  </si>
  <si>
    <t>3</t>
  </si>
  <si>
    <t>汉中市琼林农业科技有限公司</t>
  </si>
  <si>
    <t>4</t>
  </si>
  <si>
    <t>汉中正德泓药业有限公司</t>
  </si>
  <si>
    <t>5</t>
  </si>
  <si>
    <t>镇巴县万峰华线材有限责任公司</t>
  </si>
  <si>
    <t>6</t>
  </si>
  <si>
    <t>镇巴县万峰达线材有限公司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</si>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</sst>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pane ySplit="5" topLeftCell="A6" activePane="bottomLeft" state="frozen"/>
      <selection/>
      <selection pane="bottomLeft" activeCell="F4" sqref="F4:F5"/>
    </sheetView>
  </sheetViews>
  <sheetFormatPr defaultColWidth="8.89166666666667" defaultRowHeight="13.5"/>
  <cols>
    <col min="1" max="1" width="4.825" customWidth="1"/>
    <col min="2" max="2" width="18.775" customWidth="1"/>
    <col min="3" max="3" width="5.55833333333333" customWidth="1"/>
    <col min="4" max="4" width="5.66666666666667" customWidth="1"/>
    <col min="5" max="5" width="6.89166666666667" customWidth="1"/>
    <col min="6" max="6" width="7.875" customWidth="1"/>
    <col min="7" max="7" width="8.10833333333333" customWidth="1"/>
    <col min="8" max="8" width="9.44166666666667" customWidth="1"/>
    <col min="9" max="10" width="6.55833333333333" customWidth="1"/>
    <col min="11" max="11" width="6.10833333333333" customWidth="1"/>
    <col min="12" max="13" width="6.55833333333333" customWidth="1"/>
    <col min="14" max="14" width="8.33333333333333" customWidth="1"/>
    <col min="15" max="15" width="9.90833333333333" customWidth="1"/>
    <col min="16" max="16" width="12.5083333333333" customWidth="1"/>
    <col min="17" max="17" width="8.88333333333333" customWidth="1"/>
  </cols>
  <sheetData>
    <row r="1" ht="46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34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0" customHeight="1" spans="1:17">
      <c r="A3" s="3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16" t="s">
        <v>5</v>
      </c>
      <c r="J3" s="16"/>
      <c r="K3" s="16"/>
      <c r="L3" s="16"/>
      <c r="M3" s="16"/>
      <c r="N3" s="16"/>
      <c r="O3" s="16"/>
      <c r="P3" s="7" t="s">
        <v>6</v>
      </c>
      <c r="Q3" s="19" t="s">
        <v>7</v>
      </c>
    </row>
    <row r="4" spans="1:17">
      <c r="A4" s="6"/>
      <c r="B4" s="4"/>
      <c r="C4" s="4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4" t="s">
        <v>13</v>
      </c>
      <c r="I4" s="7" t="s">
        <v>8</v>
      </c>
      <c r="J4" s="7" t="s">
        <v>14</v>
      </c>
      <c r="K4" s="7" t="s">
        <v>10</v>
      </c>
      <c r="L4" s="4" t="s">
        <v>15</v>
      </c>
      <c r="M4" s="7" t="s">
        <v>11</v>
      </c>
      <c r="N4" s="7" t="s">
        <v>16</v>
      </c>
      <c r="O4" s="4" t="s">
        <v>17</v>
      </c>
      <c r="P4" s="17"/>
      <c r="Q4" s="20"/>
    </row>
    <row r="5" ht="84" customHeight="1" spans="1:17">
      <c r="A5" s="8"/>
      <c r="B5" s="4"/>
      <c r="C5" s="4"/>
      <c r="D5" s="9"/>
      <c r="E5" s="9"/>
      <c r="F5" s="9"/>
      <c r="G5" s="9"/>
      <c r="H5" s="4"/>
      <c r="I5" s="9"/>
      <c r="J5" s="9"/>
      <c r="K5" s="9"/>
      <c r="L5" s="4"/>
      <c r="M5" s="9"/>
      <c r="N5" s="9"/>
      <c r="O5" s="4"/>
      <c r="P5" s="9"/>
      <c r="Q5" s="21"/>
    </row>
    <row r="6" customFormat="1" ht="41" customHeight="1" spans="1:17">
      <c r="A6" s="10" t="s">
        <v>18</v>
      </c>
      <c r="B6" s="11" t="s">
        <v>19</v>
      </c>
      <c r="C6" s="12">
        <v>32</v>
      </c>
      <c r="D6" s="13"/>
      <c r="E6" s="13">
        <v>13</v>
      </c>
      <c r="F6" s="13"/>
      <c r="G6" s="13">
        <v>50000</v>
      </c>
      <c r="H6" s="12">
        <v>7029</v>
      </c>
      <c r="I6" s="13">
        <v>32</v>
      </c>
      <c r="J6" s="13"/>
      <c r="K6" s="13">
        <v>13</v>
      </c>
      <c r="L6" s="12"/>
      <c r="M6" s="13"/>
      <c r="N6" s="13">
        <v>25000</v>
      </c>
      <c r="O6" s="12">
        <v>3514</v>
      </c>
      <c r="P6" s="13">
        <v>28514</v>
      </c>
      <c r="Q6" s="22"/>
    </row>
    <row r="7" customFormat="1" ht="41" customHeight="1" spans="1:17">
      <c r="A7" s="10" t="s">
        <v>20</v>
      </c>
      <c r="B7" s="11" t="s">
        <v>21</v>
      </c>
      <c r="C7" s="12">
        <v>12</v>
      </c>
      <c r="D7" s="13"/>
      <c r="E7" s="13">
        <v>4</v>
      </c>
      <c r="F7" s="13"/>
      <c r="G7" s="13"/>
      <c r="H7" s="12">
        <v>51742</v>
      </c>
      <c r="I7" s="13">
        <v>12</v>
      </c>
      <c r="J7" s="13"/>
      <c r="K7" s="13">
        <v>4</v>
      </c>
      <c r="L7" s="12"/>
      <c r="M7" s="13"/>
      <c r="N7" s="13"/>
      <c r="O7" s="12">
        <v>25871</v>
      </c>
      <c r="P7" s="13">
        <v>25871</v>
      </c>
      <c r="Q7" s="22"/>
    </row>
    <row r="8" customFormat="1" ht="41" customHeight="1" spans="1:17">
      <c r="A8" s="10" t="s">
        <v>22</v>
      </c>
      <c r="B8" s="11" t="s">
        <v>23</v>
      </c>
      <c r="C8" s="12">
        <v>18</v>
      </c>
      <c r="D8" s="12"/>
      <c r="E8" s="12">
        <v>7</v>
      </c>
      <c r="F8" s="12"/>
      <c r="G8" s="12">
        <v>100000</v>
      </c>
      <c r="H8" s="14">
        <v>39070</v>
      </c>
      <c r="I8" s="12">
        <v>18</v>
      </c>
      <c r="J8" s="12"/>
      <c r="K8" s="12">
        <v>7</v>
      </c>
      <c r="L8" s="12"/>
      <c r="M8" s="12"/>
      <c r="N8" s="18">
        <v>50000</v>
      </c>
      <c r="O8" s="14">
        <v>19535</v>
      </c>
      <c r="P8" s="14">
        <v>69535</v>
      </c>
      <c r="Q8" s="11"/>
    </row>
    <row r="9" customFormat="1" ht="41" customHeight="1" spans="1:17">
      <c r="A9" s="10" t="s">
        <v>24</v>
      </c>
      <c r="B9" s="11" t="s">
        <v>25</v>
      </c>
      <c r="C9" s="12">
        <v>15</v>
      </c>
      <c r="D9" s="12"/>
      <c r="E9" s="12">
        <v>5</v>
      </c>
      <c r="F9" s="12"/>
      <c r="G9" s="12"/>
      <c r="H9" s="14">
        <v>436815</v>
      </c>
      <c r="I9" s="12">
        <v>15</v>
      </c>
      <c r="J9" s="12"/>
      <c r="K9" s="12">
        <v>5</v>
      </c>
      <c r="L9" s="12"/>
      <c r="M9" s="12"/>
      <c r="N9" s="18"/>
      <c r="O9" s="14">
        <v>218407</v>
      </c>
      <c r="P9" s="14">
        <v>218407</v>
      </c>
      <c r="Q9" s="11"/>
    </row>
    <row r="10" customFormat="1" ht="41" customHeight="1" spans="1:17">
      <c r="A10" s="10" t="s">
        <v>26</v>
      </c>
      <c r="B10" s="11" t="s">
        <v>27</v>
      </c>
      <c r="C10" s="12">
        <v>18</v>
      </c>
      <c r="D10" s="12">
        <v>2</v>
      </c>
      <c r="E10" s="12">
        <v>4</v>
      </c>
      <c r="F10" s="12"/>
      <c r="G10" s="13">
        <v>60000</v>
      </c>
      <c r="H10" s="12">
        <v>78937</v>
      </c>
      <c r="I10" s="12">
        <v>18</v>
      </c>
      <c r="J10" s="12">
        <v>2</v>
      </c>
      <c r="K10" s="12">
        <v>4</v>
      </c>
      <c r="L10" s="12"/>
      <c r="M10" s="13"/>
      <c r="N10" s="13">
        <v>30000</v>
      </c>
      <c r="O10" s="12">
        <v>49468</v>
      </c>
      <c r="P10" s="13">
        <v>79468</v>
      </c>
      <c r="Q10" s="22"/>
    </row>
    <row r="11" customFormat="1" ht="41" customHeight="1" spans="1:17">
      <c r="A11" s="10" t="s">
        <v>28</v>
      </c>
      <c r="B11" s="11" t="s">
        <v>29</v>
      </c>
      <c r="C11" s="12">
        <v>35</v>
      </c>
      <c r="D11" s="12"/>
      <c r="E11" s="12">
        <v>16</v>
      </c>
      <c r="F11" s="12"/>
      <c r="G11" s="12">
        <v>40000</v>
      </c>
      <c r="H11" s="14">
        <v>177948</v>
      </c>
      <c r="I11" s="12">
        <v>35</v>
      </c>
      <c r="J11" s="12"/>
      <c r="K11" s="12">
        <v>16</v>
      </c>
      <c r="L11" s="12"/>
      <c r="M11" s="12"/>
      <c r="N11" s="18">
        <v>20000</v>
      </c>
      <c r="O11" s="14">
        <v>88974</v>
      </c>
      <c r="P11" s="14">
        <v>108974</v>
      </c>
      <c r="Q11" s="11"/>
    </row>
    <row r="12" customFormat="1" ht="41" customHeight="1" spans="1:17">
      <c r="A12" s="10"/>
      <c r="B12" s="15" t="s">
        <v>30</v>
      </c>
      <c r="C12" s="12">
        <f t="shared" ref="C12:P12" si="0">SUM(C6:C11)</f>
        <v>130</v>
      </c>
      <c r="D12" s="12">
        <f t="shared" si="0"/>
        <v>2</v>
      </c>
      <c r="E12" s="12">
        <f t="shared" si="0"/>
        <v>49</v>
      </c>
      <c r="F12" s="12"/>
      <c r="G12" s="12">
        <f t="shared" si="0"/>
        <v>250000</v>
      </c>
      <c r="H12" s="14">
        <f t="shared" si="0"/>
        <v>791541</v>
      </c>
      <c r="I12" s="12">
        <f t="shared" si="0"/>
        <v>130</v>
      </c>
      <c r="J12" s="12">
        <f t="shared" si="0"/>
        <v>2</v>
      </c>
      <c r="K12" s="12">
        <f t="shared" si="0"/>
        <v>49</v>
      </c>
      <c r="L12" s="12"/>
      <c r="M12" s="12"/>
      <c r="N12" s="18">
        <f t="shared" si="0"/>
        <v>125000</v>
      </c>
      <c r="O12" s="14">
        <f t="shared" si="0"/>
        <v>405769</v>
      </c>
      <c r="P12" s="14">
        <f t="shared" si="0"/>
        <v>530769</v>
      </c>
      <c r="Q12" s="11"/>
    </row>
  </sheetData>
  <mergeCells count="21">
    <mergeCell ref="A1:Q1"/>
    <mergeCell ref="A2:Q2"/>
    <mergeCell ref="C3:H3"/>
    <mergeCell ref="I3:O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Q3:Q5"/>
  </mergeCells>
  <pageMargins left="0.472222222222222" right="0.511805555555556" top="0.590277777777778" bottom="0.550694444444444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2019-05-31T01:05:00Z</dcterms:created>
  <cp:lastPrinted>2019-09-01T02:29:00Z</cp:lastPrinted>
  <dcterms:modified xsi:type="dcterms:W3CDTF">2025-10-13T09:39:20Z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70715E9F40E0417880C51FE80080B3C8</vt:lpwstr>
  </property>
</Properties>
</file>