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第三季度公示\"/>
    </mc:Choice>
  </mc:AlternateContent>
  <bookViews>
    <workbookView windowWidth="27945" windowHeight="12255"/>
  </bookViews>
  <sheets>
    <sheet name="第一季度统拨" sheetId="6" r:id="rId1"/>
  </sheets>
  <definedNames>
    <definedName name="_xlnm._FilterDatabase" localSheetId="0" hidden="1">第一季度统拨!$A$4:$L$48</definedName>
    <definedName name="高校毕业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<sst xmlns="http://schemas.openxmlformats.org/spreadsheetml/2006/main" count="68" uniqueCount="66">
  <si>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附件1</t>
  </si>
  <si>
    <t>镇巴县2026年第三季度城镇公益性岗位补贴拨付资金统计表</t>
  </si>
  <si>
    <t xml:space="preserve">单位名称：镇巴县人力资源和社会保障局                                  </t>
  </si>
  <si>
    <t>序
号</t>
  </si>
  <si>
    <t>单位名称</t>
  </si>
  <si>
    <t>岗位补贴</t>
  </si>
  <si>
    <t>社保补贴</t>
  </si>
  <si>
    <t>岗位社保合计
（元）</t>
  </si>
  <si>
    <t>扣除退款</t>
  </si>
  <si>
    <t>实际拨付金额
（元）</t>
  </si>
  <si>
    <t>备注</t>
  </si>
  <si>
    <t>人
数</t>
  </si>
  <si>
    <t>(元）</t>
  </si>
  <si>
    <t>2026年（1-3月）医保基数下调，多拨付金额；自动离职岗位补贴</t>
  </si>
  <si>
    <t>镇巴县交通运输事业发展中心</t>
  </si>
  <si>
    <t>镇巴县疾病预防控制中心</t>
  </si>
  <si>
    <t>镇巴县职业中学</t>
  </si>
  <si>
    <t>镇巴县黎坝镇中心小学</t>
  </si>
  <si>
    <t xml:space="preserve">镇巴县新型农村合作医疗经办中心
</t>
  </si>
  <si>
    <t>镇巴县医疗保险基金管理中心</t>
  </si>
  <si>
    <t xml:space="preserve">镇巴县青少年校外活动中心   
</t>
  </si>
  <si>
    <t>镇巴县全民健身服务中心</t>
  </si>
  <si>
    <t>镇巴县巴庙初级中学</t>
  </si>
  <si>
    <t xml:space="preserve">镇巴县行政审批服务局
</t>
  </si>
  <si>
    <t>镇巴县残疾人联合会</t>
  </si>
  <si>
    <t>镇巴县统计局</t>
  </si>
  <si>
    <t>镇巴县人民政府办公室</t>
  </si>
  <si>
    <t>镇巴县民政局</t>
  </si>
  <si>
    <t>镇巴县应急管理局</t>
  </si>
  <si>
    <t>镇巴县简池镇人民政府</t>
  </si>
  <si>
    <t>镇巴县人大常委会办公室</t>
  </si>
  <si>
    <t>镇巴县审计局</t>
  </si>
  <si>
    <t>镇巴县医疗保障局</t>
  </si>
  <si>
    <t>镇巴县经济合作促进中心</t>
  </si>
  <si>
    <t xml:space="preserve">镇巴县社会保险业务经办中心
</t>
  </si>
  <si>
    <t>镇巴县医疗保险业务经办中心</t>
  </si>
  <si>
    <t>镇巴县应急救援指挥中心</t>
  </si>
  <si>
    <t>中共镇巴县委统一战线工作部</t>
  </si>
  <si>
    <t>镇巴县泾洋中心小学</t>
  </si>
  <si>
    <t>镇巴县平安初级中学</t>
  </si>
  <si>
    <t>镇巴县中心敬老院</t>
  </si>
  <si>
    <t>陕西省镇巴县国有星子山林场</t>
  </si>
  <si>
    <t>镇巴县鹿子坝幼儿园</t>
  </si>
  <si>
    <t>镇巴县文化旅游服务中心</t>
  </si>
  <si>
    <t>镇巴县公安局交通警察大队</t>
  </si>
  <si>
    <t>镇巴县公安局</t>
  </si>
  <si>
    <t>镇巴县长岭镇人民政府</t>
  </si>
  <si>
    <t>陕西省镇巴县国有巴山林场</t>
  </si>
  <si>
    <t xml:space="preserve">川陕革命根据地镇巴烈士陵园管理所
</t>
  </si>
  <si>
    <t>镇巴县烈士纪念设施保护管理中心</t>
  </si>
  <si>
    <t>镇巴县大池镇人民政府</t>
  </si>
  <si>
    <t>镇巴县巴庙镇人民政府</t>
  </si>
  <si>
    <t>镇巴县文化和旅游局</t>
  </si>
  <si>
    <t>镇巴县兴隆中心卫生院</t>
  </si>
  <si>
    <t>镇巴县渔渡中学</t>
  </si>
  <si>
    <t>镇巴县泾洋初级中学</t>
  </si>
  <si>
    <t>镇巴县总工会</t>
  </si>
  <si>
    <t>镇巴县社会经济调查中心</t>
  </si>
  <si>
    <t>镇巴县村镇建设管理站</t>
  </si>
  <si>
    <t>镇巴县观音镇人民政府</t>
  </si>
  <si>
    <t>镇巴县赤南镇人民政府</t>
  </si>
  <si>
    <t>镇巴县养老保险经办中心</t>
  </si>
  <si>
    <t>汉中市生态环境局镇巴分局</t>
  </si>
  <si>
    <t>镇巴县人民法院</t>
  </si>
  <si>
    <t>镇巴县人民检察院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</si>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</sst>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23" workbookViewId="0">
      <selection activeCell="K39" sqref="K39"/>
    </sheetView>
  </sheetViews>
  <sheetFormatPr defaultColWidth="9" defaultRowHeight="13.5"/>
  <cols>
    <col min="1" max="1" width="6.125" style="3" customWidth="1"/>
    <col min="2" max="2" width="35" style="4" customWidth="1"/>
    <col min="3" max="3" width="4.875" style="4" customWidth="1"/>
    <col min="4" max="4" width="6.25" style="3" customWidth="1"/>
    <col min="5" max="5" width="4.625" style="3" customWidth="1"/>
    <col min="6" max="6" width="9" style="3" customWidth="1"/>
    <col min="7" max="7" width="10.25" style="3" customWidth="1"/>
    <col min="8" max="8" width="13.625" style="3" customWidth="1"/>
    <col min="9" max="9" width="11" style="3" customWidth="1"/>
    <col min="10" max="10" width="31" style="4" customWidth="1"/>
    <col min="11" max="11" width="36.375" style="1" customWidth="1"/>
    <col min="12" max="16384" width="9" style="1"/>
  </cols>
  <sheetData>
    <row r="1" spans="1:10">
      <c r="A1" s="5" t="s">
        <v>0</v>
      </c>
      <c r="B1" s="3"/>
    </row>
    <row r="2" s="1" customFormat="1" ht="58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="1" customFormat="1" ht="27.95" customHeight="1" spans="1:10">
      <c r="A3" s="8" t="s">
        <v>2</v>
      </c>
      <c r="B3" s="9"/>
      <c r="C3" s="9"/>
      <c r="D3" s="9"/>
      <c r="E3" s="9"/>
      <c r="F3" s="9"/>
      <c r="G3" s="9"/>
      <c r="H3" s="8"/>
      <c r="I3" s="8"/>
      <c r="J3" s="10"/>
    </row>
    <row r="4" s="2" customFormat="1" ht="44" customHeight="1" spans="1:10">
      <c r="A4" s="11" t="s">
        <v>3</v>
      </c>
      <c r="B4" s="11" t="s">
        <v>4</v>
      </c>
      <c r="C4" s="11" t="s">
        <v>5</v>
      </c>
      <c r="D4" s="11"/>
      <c r="E4" s="11" t="s">
        <v>6</v>
      </c>
      <c r="F4" s="11"/>
      <c r="G4" s="11" t="s">
        <v>7</v>
      </c>
      <c r="H4" s="11" t="s">
        <v>8</v>
      </c>
      <c r="I4" s="12" t="s">
        <v>9</v>
      </c>
      <c r="J4" s="13" t="s">
        <v>10</v>
      </c>
    </row>
    <row r="5" s="2" customFormat="1" ht="55" customHeight="1" spans="1:10">
      <c r="A5" s="11"/>
      <c r="B5" s="11"/>
      <c r="C5" s="14" t="s">
        <v>11</v>
      </c>
      <c r="D5" s="14" t="s">
        <v>12</v>
      </c>
      <c r="E5" s="14" t="s">
        <v>11</v>
      </c>
      <c r="F5" s="14" t="s">
        <v>12</v>
      </c>
      <c r="G5" s="11"/>
      <c r="H5" s="15" t="s">
        <v>13</v>
      </c>
      <c r="I5" s="16"/>
      <c r="J5" s="13"/>
    </row>
    <row r="6" s="2" customFormat="1" ht="30" customHeight="1" spans="1:10">
      <c r="A6" s="17">
        <v>1</v>
      </c>
      <c r="B6" s="17" t="s">
        <v>14</v>
      </c>
      <c r="C6" s="17"/>
      <c r="D6" s="18"/>
      <c r="E6" s="17">
        <v>1</v>
      </c>
      <c r="F6" s="19">
        <v>3027</v>
      </c>
      <c r="G6" s="19">
        <v>3027</v>
      </c>
      <c r="H6" s="19">
        <v>21</v>
      </c>
      <c r="I6" s="19">
        <v>3006</v>
      </c>
      <c r="J6" s="20"/>
    </row>
    <row r="7" s="2" customFormat="1" ht="30" customHeight="1" spans="1:10">
      <c r="A7" s="17">
        <v>2</v>
      </c>
      <c r="B7" s="17" t="s">
        <v>15</v>
      </c>
      <c r="C7" s="17"/>
      <c r="D7" s="18"/>
      <c r="E7" s="17">
        <v>1</v>
      </c>
      <c r="F7" s="19">
        <v>3026</v>
      </c>
      <c r="G7" s="19">
        <v>3026</v>
      </c>
      <c r="H7" s="19"/>
      <c r="I7" s="19">
        <v>3026</v>
      </c>
      <c r="J7" s="21"/>
    </row>
    <row r="8" s="3" customFormat="1" ht="30" customHeight="1" spans="1:10">
      <c r="A8" s="18">
        <v>3</v>
      </c>
      <c r="B8" s="17" t="s">
        <v>16</v>
      </c>
      <c r="C8" s="17"/>
      <c r="D8" s="18"/>
      <c r="E8" s="17">
        <v>1</v>
      </c>
      <c r="F8" s="19">
        <v>3025</v>
      </c>
      <c r="G8" s="19">
        <v>3025</v>
      </c>
      <c r="H8" s="19">
        <v>23</v>
      </c>
      <c r="I8" s="19">
        <v>3002</v>
      </c>
      <c r="J8" s="22"/>
    </row>
    <row r="9" s="3" customFormat="1" ht="30" customHeight="1" spans="1:10">
      <c r="A9" s="17">
        <v>4</v>
      </c>
      <c r="B9" s="17" t="s">
        <v>17</v>
      </c>
      <c r="C9" s="17"/>
      <c r="D9" s="18"/>
      <c r="E9" s="17">
        <v>1</v>
      </c>
      <c r="F9" s="19">
        <v>2330</v>
      </c>
      <c r="G9" s="19">
        <v>2330</v>
      </c>
      <c r="H9" s="19"/>
      <c r="I9" s="19">
        <v>2330</v>
      </c>
      <c r="J9" s="17"/>
    </row>
    <row r="10" s="3" customFormat="1" ht="30" customHeight="1" spans="1:10">
      <c r="A10" s="17">
        <v>5</v>
      </c>
      <c r="B10" s="17" t="s">
        <v>18</v>
      </c>
      <c r="C10" s="17"/>
      <c r="D10" s="18"/>
      <c r="E10" s="17">
        <v>1</v>
      </c>
      <c r="F10" s="19">
        <v>3026</v>
      </c>
      <c r="G10" s="19">
        <v>3026</v>
      </c>
      <c r="H10" s="19"/>
      <c r="I10" s="19">
        <v>3026</v>
      </c>
      <c r="J10" s="17" t="s">
        <v>19</v>
      </c>
    </row>
    <row r="11" s="3" customFormat="1" ht="30" customHeight="1" spans="1:10">
      <c r="A11" s="17">
        <v>6</v>
      </c>
      <c r="B11" s="17" t="s">
        <v>20</v>
      </c>
      <c r="C11" s="17">
        <v>2</v>
      </c>
      <c r="D11" s="18">
        <v>5120</v>
      </c>
      <c r="E11" s="18">
        <v>6</v>
      </c>
      <c r="F11" s="19">
        <v>12432</v>
      </c>
      <c r="G11" s="18">
        <v>17552</v>
      </c>
      <c r="H11" s="19"/>
      <c r="I11" s="18">
        <v>17552</v>
      </c>
      <c r="J11" s="17" t="s">
        <v>21</v>
      </c>
    </row>
    <row r="12" s="3" customFormat="1" ht="30" customHeight="1" spans="1:10">
      <c r="A12" s="17">
        <v>7</v>
      </c>
      <c r="B12" s="23" t="s">
        <v>22</v>
      </c>
      <c r="C12" s="17"/>
      <c r="D12" s="18"/>
      <c r="E12" s="17">
        <v>1</v>
      </c>
      <c r="F12" s="19">
        <v>2331</v>
      </c>
      <c r="G12" s="19">
        <v>2331</v>
      </c>
      <c r="H12" s="19"/>
      <c r="I12" s="19">
        <v>2331</v>
      </c>
      <c r="J12" s="17"/>
    </row>
    <row r="13" s="3" customFormat="1" ht="30" customHeight="1" spans="1:10">
      <c r="A13" s="18">
        <v>8</v>
      </c>
      <c r="B13" s="17" t="s">
        <v>23</v>
      </c>
      <c r="C13" s="17"/>
      <c r="D13" s="18"/>
      <c r="E13" s="18">
        <v>2</v>
      </c>
      <c r="F13" s="19">
        <v>6052</v>
      </c>
      <c r="G13" s="19">
        <v>6052</v>
      </c>
      <c r="H13" s="19">
        <v>92</v>
      </c>
      <c r="I13" s="19">
        <v>5960</v>
      </c>
      <c r="J13" s="17"/>
    </row>
    <row r="14" s="3" customFormat="1" ht="30" customHeight="1" spans="1:10">
      <c r="A14" s="17">
        <v>9</v>
      </c>
      <c r="B14" s="17" t="s">
        <v>24</v>
      </c>
      <c r="C14" s="17"/>
      <c r="D14" s="18"/>
      <c r="E14" s="17">
        <v>1</v>
      </c>
      <c r="F14" s="19">
        <v>3027</v>
      </c>
      <c r="G14" s="19">
        <v>3027</v>
      </c>
      <c r="H14" s="19">
        <v>23</v>
      </c>
      <c r="I14" s="19">
        <v>3004</v>
      </c>
      <c r="J14" s="22"/>
    </row>
    <row r="15" s="3" customFormat="1" ht="30" customHeight="1" spans="1:10">
      <c r="A15" s="17">
        <v>10</v>
      </c>
      <c r="B15" s="17" t="s">
        <v>25</v>
      </c>
      <c r="C15" s="17"/>
      <c r="D15" s="18"/>
      <c r="E15" s="17">
        <v>1</v>
      </c>
      <c r="F15" s="19">
        <v>3026</v>
      </c>
      <c r="G15" s="19">
        <v>3026</v>
      </c>
      <c r="H15" s="19">
        <v>23</v>
      </c>
      <c r="I15" s="19">
        <v>3003</v>
      </c>
      <c r="J15" s="22"/>
    </row>
    <row r="16" s="3" customFormat="1" ht="30" customHeight="1" spans="1:10">
      <c r="A16" s="17">
        <v>11</v>
      </c>
      <c r="B16" s="17" t="s">
        <v>26</v>
      </c>
      <c r="C16" s="17">
        <v>1</v>
      </c>
      <c r="D16" s="18">
        <v>3840</v>
      </c>
      <c r="E16" s="17">
        <v>2</v>
      </c>
      <c r="F16" s="19">
        <v>6054</v>
      </c>
      <c r="G16" s="18">
        <v>9894</v>
      </c>
      <c r="H16" s="19"/>
      <c r="I16" s="18">
        <v>9894</v>
      </c>
      <c r="J16" s="22"/>
    </row>
    <row r="17" s="3" customFormat="1" ht="30" customHeight="1" spans="1:10">
      <c r="A17" s="17">
        <v>12</v>
      </c>
      <c r="B17" s="17" t="s">
        <v>27</v>
      </c>
      <c r="C17" s="17"/>
      <c r="D17" s="18"/>
      <c r="E17" s="18">
        <v>1</v>
      </c>
      <c r="F17" s="19">
        <v>3026</v>
      </c>
      <c r="G17" s="19">
        <v>3026</v>
      </c>
      <c r="H17" s="19">
        <v>23</v>
      </c>
      <c r="I17" s="19">
        <v>3003</v>
      </c>
      <c r="J17" s="22"/>
    </row>
    <row r="18" s="3" customFormat="1" ht="30" customHeight="1" spans="1:10">
      <c r="A18" s="18">
        <v>13</v>
      </c>
      <c r="B18" s="23" t="s">
        <v>28</v>
      </c>
      <c r="C18" s="17"/>
      <c r="D18" s="18"/>
      <c r="E18" s="17">
        <v>1</v>
      </c>
      <c r="F18" s="19">
        <v>3027</v>
      </c>
      <c r="G18" s="19">
        <v>3027</v>
      </c>
      <c r="H18" s="19"/>
      <c r="I18" s="19">
        <v>3027</v>
      </c>
      <c r="J18" s="17"/>
    </row>
    <row r="19" s="3" customFormat="1" ht="30" customHeight="1" spans="1:10">
      <c r="A19" s="17">
        <v>14</v>
      </c>
      <c r="B19" s="17" t="s">
        <v>29</v>
      </c>
      <c r="C19" s="17"/>
      <c r="D19" s="18"/>
      <c r="E19" s="17">
        <v>2</v>
      </c>
      <c r="F19" s="19">
        <v>4660</v>
      </c>
      <c r="G19" s="19">
        <v>4660</v>
      </c>
      <c r="H19" s="19"/>
      <c r="I19" s="19">
        <v>4660</v>
      </c>
      <c r="J19" s="17"/>
    </row>
    <row r="20" s="3" customFormat="1" ht="30" customHeight="1" spans="1:10">
      <c r="A20" s="17">
        <v>15</v>
      </c>
      <c r="B20" s="23" t="s">
        <v>30</v>
      </c>
      <c r="C20" s="17"/>
      <c r="D20" s="18"/>
      <c r="E20" s="17">
        <v>2</v>
      </c>
      <c r="F20" s="19">
        <v>5439</v>
      </c>
      <c r="G20" s="19">
        <v>5439</v>
      </c>
      <c r="H20" s="19"/>
      <c r="I20" s="19">
        <v>5439</v>
      </c>
      <c r="J20" s="17"/>
    </row>
    <row r="21" s="3" customFormat="1" ht="30" customHeight="1" spans="1:10">
      <c r="A21" s="17">
        <v>16</v>
      </c>
      <c r="B21" s="24" t="s">
        <v>31</v>
      </c>
      <c r="C21" s="17"/>
      <c r="D21" s="18"/>
      <c r="E21" s="17">
        <v>1</v>
      </c>
      <c r="F21" s="19">
        <v>3027</v>
      </c>
      <c r="G21" s="19">
        <v>3027</v>
      </c>
      <c r="H21" s="19"/>
      <c r="I21" s="19">
        <v>3027</v>
      </c>
      <c r="J21" s="17"/>
    </row>
    <row r="22" s="3" customFormat="1" ht="30" customHeight="1" spans="1:10">
      <c r="A22" s="17">
        <v>17</v>
      </c>
      <c r="B22" s="17" t="s">
        <v>32</v>
      </c>
      <c r="C22" s="17"/>
      <c r="D22" s="18"/>
      <c r="E22" s="17">
        <v>1</v>
      </c>
      <c r="F22" s="19">
        <v>2331</v>
      </c>
      <c r="G22" s="19">
        <v>2331</v>
      </c>
      <c r="H22" s="19"/>
      <c r="I22" s="19">
        <v>2331</v>
      </c>
      <c r="J22" s="17"/>
    </row>
    <row r="23" s="3" customFormat="1" ht="30" customHeight="1" spans="1:10">
      <c r="A23" s="18">
        <v>18</v>
      </c>
      <c r="B23" s="17" t="s">
        <v>33</v>
      </c>
      <c r="C23" s="17"/>
      <c r="D23" s="18"/>
      <c r="E23" s="17">
        <v>1</v>
      </c>
      <c r="F23" s="19">
        <v>3027</v>
      </c>
      <c r="G23" s="19">
        <v>3027</v>
      </c>
      <c r="H23" s="19"/>
      <c r="I23" s="19">
        <v>3027</v>
      </c>
      <c r="J23" s="17"/>
    </row>
    <row r="24" s="3" customFormat="1" ht="30" customHeight="1" spans="1:10">
      <c r="A24" s="17">
        <v>19</v>
      </c>
      <c r="B24" s="17" t="s">
        <v>34</v>
      </c>
      <c r="C24" s="17"/>
      <c r="D24" s="18"/>
      <c r="E24" s="17">
        <v>1</v>
      </c>
      <c r="F24" s="19">
        <v>2331</v>
      </c>
      <c r="G24" s="19">
        <v>2331</v>
      </c>
      <c r="H24" s="19"/>
      <c r="I24" s="19">
        <v>2331</v>
      </c>
      <c r="J24" s="17" t="s">
        <v>35</v>
      </c>
    </row>
    <row r="25" s="3" customFormat="1" ht="30" customHeight="1" spans="1:10">
      <c r="A25" s="17">
        <v>20</v>
      </c>
      <c r="B25" s="23" t="s">
        <v>36</v>
      </c>
      <c r="C25" s="17"/>
      <c r="D25" s="18"/>
      <c r="E25" s="17">
        <v>1</v>
      </c>
      <c r="F25" s="19">
        <v>4036</v>
      </c>
      <c r="G25" s="19">
        <v>4036</v>
      </c>
      <c r="H25" s="19">
        <v>23</v>
      </c>
      <c r="I25" s="19">
        <v>4013</v>
      </c>
      <c r="J25" s="22"/>
    </row>
    <row r="26" s="3" customFormat="1" ht="30" customHeight="1" spans="1:10">
      <c r="A26" s="17">
        <v>21</v>
      </c>
      <c r="B26" s="24" t="s">
        <v>37</v>
      </c>
      <c r="C26" s="17"/>
      <c r="D26" s="18"/>
      <c r="E26" s="17">
        <v>2</v>
      </c>
      <c r="F26" s="19">
        <v>4036</v>
      </c>
      <c r="G26" s="19">
        <v>4036</v>
      </c>
      <c r="H26" s="19"/>
      <c r="I26" s="19">
        <v>4036</v>
      </c>
      <c r="J26" s="17"/>
    </row>
    <row r="27" s="3" customFormat="1" ht="30" customHeight="1" spans="1:10">
      <c r="A27" s="17">
        <v>22</v>
      </c>
      <c r="B27" s="17" t="s">
        <v>38</v>
      </c>
      <c r="C27" s="17">
        <v>1</v>
      </c>
      <c r="D27" s="18">
        <v>3840</v>
      </c>
      <c r="E27" s="17">
        <v>1</v>
      </c>
      <c r="F27" s="19">
        <v>2330</v>
      </c>
      <c r="G27" s="18">
        <v>6170</v>
      </c>
      <c r="H27" s="19"/>
      <c r="I27" s="19">
        <v>6170</v>
      </c>
      <c r="J27" s="19"/>
    </row>
    <row r="28" s="3" customFormat="1" ht="30" customHeight="1" spans="1:10">
      <c r="A28" s="18">
        <v>23</v>
      </c>
      <c r="B28" s="17" t="s">
        <v>39</v>
      </c>
      <c r="C28" s="17"/>
      <c r="D28" s="18"/>
      <c r="E28" s="17">
        <v>1</v>
      </c>
      <c r="F28" s="19">
        <v>2331</v>
      </c>
      <c r="G28" s="19">
        <v>2331</v>
      </c>
      <c r="H28" s="19"/>
      <c r="I28" s="19">
        <v>2331</v>
      </c>
      <c r="J28" s="17"/>
    </row>
    <row r="29" s="3" customFormat="1" ht="30" customHeight="1" spans="1:10">
      <c r="A29" s="17">
        <v>24</v>
      </c>
      <c r="B29" s="17" t="s">
        <v>40</v>
      </c>
      <c r="C29" s="17"/>
      <c r="D29" s="18"/>
      <c r="E29" s="17">
        <v>15</v>
      </c>
      <c r="F29" s="19">
        <v>44396</v>
      </c>
      <c r="G29" s="19">
        <v>44396</v>
      </c>
      <c r="H29" s="19">
        <v>5477</v>
      </c>
      <c r="I29" s="19">
        <v>38919</v>
      </c>
      <c r="J29" s="22"/>
    </row>
    <row r="30" s="3" customFormat="1" ht="30" customHeight="1" spans="1:10">
      <c r="A30" s="17">
        <v>25</v>
      </c>
      <c r="B30" s="24" t="s">
        <v>41</v>
      </c>
      <c r="C30" s="17"/>
      <c r="D30" s="18"/>
      <c r="E30" s="17">
        <v>2</v>
      </c>
      <c r="F30" s="19">
        <v>6054</v>
      </c>
      <c r="G30" s="19">
        <v>6054</v>
      </c>
      <c r="H30" s="19">
        <v>3886</v>
      </c>
      <c r="I30" s="19">
        <v>2168</v>
      </c>
      <c r="J30" s="22"/>
    </row>
    <row r="31" s="3" customFormat="1" ht="30" customHeight="1" spans="1:10">
      <c r="A31" s="17">
        <v>26</v>
      </c>
      <c r="B31" s="17" t="s">
        <v>42</v>
      </c>
      <c r="C31" s="17"/>
      <c r="D31" s="18"/>
      <c r="E31" s="17">
        <v>4</v>
      </c>
      <c r="F31" s="19">
        <v>9324</v>
      </c>
      <c r="G31" s="19">
        <v>9324</v>
      </c>
      <c r="H31" s="19">
        <v>64</v>
      </c>
      <c r="I31" s="19">
        <v>9260</v>
      </c>
      <c r="J31" s="22"/>
    </row>
    <row r="32" s="3" customFormat="1" ht="30" customHeight="1" spans="1:10">
      <c r="A32" s="17">
        <v>27</v>
      </c>
      <c r="B32" s="17" t="s">
        <v>43</v>
      </c>
      <c r="C32" s="17"/>
      <c r="D32" s="18"/>
      <c r="E32" s="17">
        <v>1</v>
      </c>
      <c r="F32" s="19">
        <v>3027</v>
      </c>
      <c r="G32" s="19">
        <v>3027</v>
      </c>
      <c r="H32" s="19"/>
      <c r="I32" s="19">
        <v>3027</v>
      </c>
      <c r="J32" s="17"/>
    </row>
    <row r="33" s="3" customFormat="1" ht="30" customHeight="1" spans="1:12">
      <c r="A33" s="18">
        <v>28</v>
      </c>
      <c r="B33" s="17" t="s">
        <v>44</v>
      </c>
      <c r="C33" s="17"/>
      <c r="D33" s="18"/>
      <c r="E33" s="17">
        <v>4</v>
      </c>
      <c r="F33" s="19">
        <v>12108</v>
      </c>
      <c r="G33" s="19">
        <v>12108</v>
      </c>
      <c r="H33" s="19"/>
      <c r="I33" s="19">
        <v>12108</v>
      </c>
      <c r="J33" s="17"/>
      <c r="K33" s="25"/>
      <c r="L33" s="26"/>
    </row>
    <row r="34" s="3" customFormat="1" ht="30" customHeight="1" spans="1:12">
      <c r="A34" s="17">
        <v>29</v>
      </c>
      <c r="B34" s="17" t="s">
        <v>45</v>
      </c>
      <c r="C34" s="17"/>
      <c r="D34" s="18"/>
      <c r="E34" s="17">
        <v>22</v>
      </c>
      <c r="F34" s="19">
        <v>58522</v>
      </c>
      <c r="G34" s="19">
        <v>58522</v>
      </c>
      <c r="H34" s="19">
        <v>7680</v>
      </c>
      <c r="I34" s="19">
        <v>50842</v>
      </c>
      <c r="J34" s="22"/>
      <c r="K34" s="27"/>
      <c r="L34" s="28"/>
    </row>
    <row r="35" s="3" customFormat="1" ht="30" customHeight="1" spans="1:12">
      <c r="A35" s="17">
        <v>30</v>
      </c>
      <c r="B35" s="17" t="s">
        <v>46</v>
      </c>
      <c r="C35" s="17"/>
      <c r="D35" s="18"/>
      <c r="E35" s="17">
        <v>1</v>
      </c>
      <c r="F35" s="19">
        <v>2331</v>
      </c>
      <c r="G35" s="19">
        <v>2331</v>
      </c>
      <c r="H35" s="19"/>
      <c r="I35" s="19">
        <v>2331</v>
      </c>
      <c r="J35" s="17"/>
    </row>
    <row r="36" s="3" customFormat="1" ht="30" customHeight="1" spans="1:12">
      <c r="A36" s="17">
        <v>31</v>
      </c>
      <c r="B36" s="24" t="s">
        <v>47</v>
      </c>
      <c r="C36" s="17"/>
      <c r="D36" s="18"/>
      <c r="E36" s="17">
        <v>1</v>
      </c>
      <c r="F36" s="19">
        <v>2331</v>
      </c>
      <c r="G36" s="19">
        <v>2331</v>
      </c>
      <c r="H36" s="19"/>
      <c r="I36" s="19">
        <v>2331</v>
      </c>
      <c r="J36" s="17"/>
    </row>
    <row r="37" s="3" customFormat="1" ht="30" customHeight="1" spans="1:12">
      <c r="A37" s="17">
        <v>32</v>
      </c>
      <c r="B37" s="17" t="s">
        <v>48</v>
      </c>
      <c r="C37" s="17"/>
      <c r="D37" s="18"/>
      <c r="E37" s="17">
        <v>1</v>
      </c>
      <c r="F37" s="19">
        <v>3027</v>
      </c>
      <c r="G37" s="19">
        <v>3027</v>
      </c>
      <c r="H37" s="19">
        <v>23</v>
      </c>
      <c r="I37" s="19">
        <v>3004</v>
      </c>
      <c r="J37" s="22" t="s">
        <v>49</v>
      </c>
    </row>
    <row r="38" s="3" customFormat="1" ht="30" customHeight="1" spans="1:12">
      <c r="A38" s="18">
        <v>33</v>
      </c>
      <c r="B38" s="17" t="s">
        <v>50</v>
      </c>
      <c r="C38" s="17">
        <v>2</v>
      </c>
      <c r="D38" s="18">
        <v>5120</v>
      </c>
      <c r="E38" s="17">
        <v>2</v>
      </c>
      <c r="F38" s="19">
        <v>4036</v>
      </c>
      <c r="G38" s="18">
        <v>9156</v>
      </c>
      <c r="H38" s="19"/>
      <c r="I38" s="18">
        <v>9156</v>
      </c>
      <c r="J38" s="17"/>
    </row>
    <row r="39" s="3" customFormat="1" ht="30" customHeight="1" spans="1:12">
      <c r="A39" s="17">
        <v>34</v>
      </c>
      <c r="B39" s="17" t="s">
        <v>51</v>
      </c>
      <c r="C39" s="17"/>
      <c r="D39" s="18"/>
      <c r="E39" s="17">
        <v>1</v>
      </c>
      <c r="F39" s="19">
        <v>2331</v>
      </c>
      <c r="G39" s="19">
        <v>2331</v>
      </c>
      <c r="H39" s="19"/>
      <c r="I39" s="19">
        <v>2331</v>
      </c>
      <c r="J39" s="17"/>
    </row>
    <row r="40" s="3" customFormat="1" ht="30" customHeight="1" spans="1:12">
      <c r="A40" s="17">
        <v>35</v>
      </c>
      <c r="B40" s="23" t="s">
        <v>52</v>
      </c>
      <c r="C40" s="17"/>
      <c r="D40" s="18"/>
      <c r="E40" s="17">
        <v>2</v>
      </c>
      <c r="F40" s="19">
        <v>5045</v>
      </c>
      <c r="G40" s="19">
        <v>5045</v>
      </c>
      <c r="H40" s="19">
        <v>5045</v>
      </c>
      <c r="I40" s="19">
        <v>0</v>
      </c>
      <c r="J40" s="22"/>
    </row>
    <row r="41" s="3" customFormat="1" ht="30" customHeight="1" spans="1:12">
      <c r="A41" s="17">
        <v>36</v>
      </c>
      <c r="B41" s="23" t="s">
        <v>53</v>
      </c>
      <c r="C41" s="17"/>
      <c r="D41" s="18"/>
      <c r="E41" s="17">
        <v>1</v>
      </c>
      <c r="F41" s="19">
        <v>3027</v>
      </c>
      <c r="G41" s="19">
        <v>3027</v>
      </c>
      <c r="H41" s="19"/>
      <c r="I41" s="19">
        <v>3027</v>
      </c>
      <c r="J41" s="17"/>
    </row>
    <row r="42" s="3" customFormat="1" ht="30" customHeight="1" spans="1:12">
      <c r="A42" s="17">
        <v>37</v>
      </c>
      <c r="B42" s="17" t="s">
        <v>54</v>
      </c>
      <c r="C42" s="17"/>
      <c r="D42" s="18"/>
      <c r="E42" s="17">
        <v>1</v>
      </c>
      <c r="F42" s="19">
        <v>2331</v>
      </c>
      <c r="G42" s="19">
        <v>2331</v>
      </c>
      <c r="H42" s="19"/>
      <c r="I42" s="19">
        <v>2331</v>
      </c>
      <c r="J42" s="17"/>
    </row>
    <row r="43" s="3" customFormat="1" ht="30" customHeight="1" spans="1:12">
      <c r="A43" s="18">
        <v>38</v>
      </c>
      <c r="B43" s="17" t="s">
        <v>55</v>
      </c>
      <c r="C43" s="17">
        <v>3</v>
      </c>
      <c r="D43" s="18">
        <v>5120</v>
      </c>
      <c r="E43" s="17">
        <v>3</v>
      </c>
      <c r="F43" s="19">
        <v>2364</v>
      </c>
      <c r="G43" s="18">
        <v>7484</v>
      </c>
      <c r="H43" s="19"/>
      <c r="I43" s="18">
        <v>7484</v>
      </c>
      <c r="J43" s="17"/>
    </row>
    <row r="44" s="3" customFormat="1" ht="30" customHeight="1" spans="1:12">
      <c r="A44" s="17">
        <v>39</v>
      </c>
      <c r="B44" s="24" t="s">
        <v>56</v>
      </c>
      <c r="C44" s="17">
        <v>1</v>
      </c>
      <c r="D44" s="18">
        <v>3840</v>
      </c>
      <c r="E44" s="17">
        <v>2</v>
      </c>
      <c r="F44" s="19">
        <v>4629</v>
      </c>
      <c r="G44" s="18">
        <v>8469</v>
      </c>
      <c r="H44" s="19"/>
      <c r="I44" s="18">
        <v>8469</v>
      </c>
      <c r="J44" s="17"/>
    </row>
    <row r="45" s="3" customFormat="1" ht="30" customHeight="1" spans="1:12">
      <c r="A45" s="17">
        <v>40</v>
      </c>
      <c r="B45" s="24" t="s">
        <v>57</v>
      </c>
      <c r="C45" s="17"/>
      <c r="D45" s="18"/>
      <c r="E45" s="17">
        <v>1</v>
      </c>
      <c r="F45" s="19">
        <v>3027</v>
      </c>
      <c r="G45" s="18">
        <v>3027</v>
      </c>
      <c r="H45" s="19">
        <v>23</v>
      </c>
      <c r="I45" s="19">
        <v>3004</v>
      </c>
      <c r="J45" s="22"/>
    </row>
    <row r="46" s="3" customFormat="1" ht="30" customHeight="1" spans="1:12">
      <c r="A46" s="17">
        <v>41</v>
      </c>
      <c r="B46" s="24" t="s">
        <v>58</v>
      </c>
      <c r="C46" s="17"/>
      <c r="D46" s="18"/>
      <c r="E46" s="17">
        <v>5</v>
      </c>
      <c r="F46" s="19">
        <v>15135</v>
      </c>
      <c r="G46" s="18">
        <v>15135</v>
      </c>
      <c r="H46" s="19"/>
      <c r="I46" s="18">
        <v>15135</v>
      </c>
      <c r="J46" s="22"/>
    </row>
    <row r="47" s="3" customFormat="1" ht="30" customHeight="1" spans="1:12">
      <c r="A47" s="17">
        <v>42</v>
      </c>
      <c r="B47" s="24" t="s">
        <v>59</v>
      </c>
      <c r="C47" s="17"/>
      <c r="D47" s="18"/>
      <c r="E47" s="17">
        <v>2</v>
      </c>
      <c r="F47" s="19">
        <v>4662</v>
      </c>
      <c r="G47" s="18">
        <v>4662</v>
      </c>
      <c r="H47" s="19"/>
      <c r="I47" s="18">
        <v>4662</v>
      </c>
      <c r="J47" s="22"/>
    </row>
    <row r="48" s="3" customFormat="1" ht="30" customHeight="1" spans="1:12">
      <c r="A48" s="17">
        <v>43</v>
      </c>
      <c r="B48" s="17" t="s">
        <v>60</v>
      </c>
      <c r="C48" s="17"/>
      <c r="D48" s="18"/>
      <c r="E48" s="17">
        <v>1</v>
      </c>
      <c r="F48" s="19">
        <v>2331</v>
      </c>
      <c r="G48" s="18">
        <v>2331</v>
      </c>
      <c r="H48" s="19"/>
      <c r="I48" s="19">
        <v>2331</v>
      </c>
      <c r="J48" s="17"/>
    </row>
    <row r="49" s="3" customFormat="1" ht="30" customHeight="1" spans="1:10">
      <c r="A49" s="17">
        <v>44</v>
      </c>
      <c r="B49" s="29" t="s">
        <v>61</v>
      </c>
      <c r="C49" s="29"/>
      <c r="D49" s="29"/>
      <c r="E49" s="29">
        <v>2</v>
      </c>
      <c r="F49" s="29">
        <v>4662</v>
      </c>
      <c r="G49" s="29">
        <v>4662</v>
      </c>
      <c r="H49" s="30"/>
      <c r="I49" s="30">
        <v>4662</v>
      </c>
      <c r="J49" s="17"/>
    </row>
    <row r="50" s="3" customFormat="1" ht="30" customHeight="1" spans="1:10">
      <c r="A50" s="17">
        <v>45</v>
      </c>
      <c r="B50" s="29" t="s">
        <v>62</v>
      </c>
      <c r="C50" s="17"/>
      <c r="D50" s="18"/>
      <c r="E50" s="17">
        <v>1</v>
      </c>
      <c r="F50" s="18">
        <v>3027</v>
      </c>
      <c r="G50" s="18">
        <v>3027</v>
      </c>
      <c r="H50" s="18">
        <v>23</v>
      </c>
      <c r="I50" s="30">
        <v>3004</v>
      </c>
      <c r="J50" s="17"/>
    </row>
    <row r="51" s="3" customFormat="1" ht="30" customHeight="1" spans="1:10">
      <c r="A51" s="17">
        <v>46</v>
      </c>
      <c r="B51" s="29" t="s">
        <v>63</v>
      </c>
      <c r="C51" s="31"/>
      <c r="D51" s="29"/>
      <c r="E51" s="31">
        <v>3</v>
      </c>
      <c r="F51" s="29">
        <v>9081</v>
      </c>
      <c r="G51" s="29">
        <v>9081</v>
      </c>
      <c r="H51" s="29">
        <v>69</v>
      </c>
      <c r="I51" s="30">
        <v>9012</v>
      </c>
      <c r="J51" s="17"/>
    </row>
    <row r="52" s="3" customFormat="1" ht="30" customHeight="1" spans="1:10">
      <c r="A52" s="17">
        <v>47</v>
      </c>
      <c r="B52" s="29" t="s">
        <v>64</v>
      </c>
      <c r="C52" s="31"/>
      <c r="D52" s="29"/>
      <c r="E52" s="31">
        <v>2</v>
      </c>
      <c r="F52" s="29">
        <v>6054</v>
      </c>
      <c r="G52" s="29">
        <v>6054</v>
      </c>
      <c r="H52" s="29">
        <v>69</v>
      </c>
      <c r="I52" s="30">
        <v>5985</v>
      </c>
      <c r="J52" s="17"/>
    </row>
    <row r="53" s="3" customFormat="1" ht="50" customHeight="1" spans="1:10">
      <c r="A53" s="17"/>
      <c r="B53" s="17" t="s">
        <v>65</v>
      </c>
      <c r="C53" s="17">
        <f t="shared" ref="C53:I53" si="0">SUM(C6:C52)</f>
        <v>10</v>
      </c>
      <c r="D53" s="18">
        <f t="shared" si="0"/>
        <v>26880</v>
      </c>
      <c r="E53" s="17">
        <f t="shared" si="0"/>
        <v>113</v>
      </c>
      <c r="F53" s="19">
        <f t="shared" si="0"/>
        <v>299819</v>
      </c>
      <c r="G53" s="18">
        <f t="shared" si="0"/>
        <v>326699</v>
      </c>
      <c r="H53" s="19">
        <f t="shared" si="0"/>
        <v>22587</v>
      </c>
      <c r="I53" s="19">
        <f t="shared" si="0"/>
        <v>304112</v>
      </c>
      <c r="J53" s="17"/>
    </row>
  </sheetData>
  <mergeCells count="10">
    <mergeCell ref="A1:B1"/>
    <mergeCell ref="A2:J2"/>
    <mergeCell ref="A3:J3"/>
    <mergeCell ref="C4:D4"/>
    <mergeCell ref="E4:F4"/>
    <mergeCell ref="A4:A5"/>
    <mergeCell ref="B4:B5"/>
    <mergeCell ref="G4:G5"/>
    <mergeCell ref="I4:I5"/>
    <mergeCell ref="J4:J5"/>
  </mergeCells>
  <conditionalFormatting sqref="B8">
    <cfRule type="expression" dxfId="0" priority="33">
      <formula>AND(SUMPRODUCT(IFERROR(1*(($B$8&amp;"x")=(B8&amp;"x")),0))&gt;1,NOT(ISBLANK(B8)))</formula>
    </cfRule>
  </conditionalFormatting>
  <conditionalFormatting sqref="B9">
    <cfRule type="expression" dxfId="0" priority="32">
      <formula>AND(SUMPRODUCT(IFERROR(1*(($B$9&amp;"x")=(B9&amp;"x")),0))&gt;1,NOT(ISBLANK(B9)))</formula>
    </cfRule>
  </conditionalFormatting>
  <conditionalFormatting sqref="B10">
    <cfRule type="expression" dxfId="0" priority="31">
      <formula>AND(SUMPRODUCT(IFERROR(1*(($B$10&amp;"x")=(B10&amp;"x")),0))&gt;1,NOT(ISBLANK(B10)))</formula>
    </cfRule>
  </conditionalFormatting>
  <conditionalFormatting sqref="B11">
    <cfRule type="expression" dxfId="0" priority="29">
      <formula>AND(SUMPRODUCT(IFERROR(1*(($B$11&amp;"x")=(B11&amp;"x")),0))&gt;1,NOT(ISBLANK(B11)))</formula>
    </cfRule>
  </conditionalFormatting>
  <conditionalFormatting sqref="B12">
    <cfRule type="expression" dxfId="0" priority="28">
      <formula>AND(SUMPRODUCT(IFERROR(1*(($B$12&amp;"x")=(B12&amp;"x")),0))&gt;1,NOT(ISBLANK(B12)))</formula>
    </cfRule>
  </conditionalFormatting>
  <conditionalFormatting sqref="B13">
    <cfRule type="expression" dxfId="0" priority="27">
      <formula>AND(SUMPRODUCT(IFERROR(1*(($B$13&amp;"x")=(B13&amp;"x")),0))&gt;1,NOT(ISBLANK(B13)))</formula>
    </cfRule>
  </conditionalFormatting>
  <conditionalFormatting sqref="B14">
    <cfRule type="expression" dxfId="0" priority="26">
      <formula>AND(SUMPRODUCT(IFERROR(1*(($B$14&amp;"x")=(B14&amp;"x")),0))&gt;1,NOT(ISBLANK(B14)))</formula>
    </cfRule>
  </conditionalFormatting>
  <conditionalFormatting sqref="B15">
    <cfRule type="expression" dxfId="0" priority="25">
      <formula>AND(SUMPRODUCT(IFERROR(1*(($B$15&amp;"x")=(B15&amp;"x")),0))&gt;1,NOT(ISBLANK(B15)))</formula>
    </cfRule>
  </conditionalFormatting>
  <conditionalFormatting sqref="B16">
    <cfRule type="expression" dxfId="0" priority="24">
      <formula>AND(SUMPRODUCT(IFERROR(1*(($B$16&amp;"x")=(B16&amp;"x")),0))&gt;1,NOT(ISBLANK(B16)))</formula>
    </cfRule>
  </conditionalFormatting>
  <conditionalFormatting sqref="B17">
    <cfRule type="expression" dxfId="0" priority="23">
      <formula>AND(SUMPRODUCT(IFERROR(1*(($B$17&amp;"x")=(B17&amp;"x")),0))&gt;1,NOT(ISBLANK(B17)))</formula>
    </cfRule>
  </conditionalFormatting>
  <conditionalFormatting sqref="B18">
    <cfRule type="expression" dxfId="0" priority="22">
      <formula>AND(SUMPRODUCT(IFERROR(1*(($B$18&amp;"x")=(B18&amp;"x")),0))&gt;1,NOT(ISBLANK(B18)))</formula>
    </cfRule>
  </conditionalFormatting>
  <conditionalFormatting sqref="B19">
    <cfRule type="expression" dxfId="0" priority="21">
      <formula>AND(SUMPRODUCT(IFERROR(1*(($B$19&amp;"x")=(B19&amp;"x")),0))&gt;1,NOT(ISBLANK(B19)))</formula>
    </cfRule>
  </conditionalFormatting>
  <conditionalFormatting sqref="B20">
    <cfRule type="expression" dxfId="0" priority="20">
      <formula>AND(SUMPRODUCT(IFERROR(1*(($B$20&amp;"x")=(B20&amp;"x")),0))&gt;1,NOT(ISBLANK(B20)))</formula>
    </cfRule>
  </conditionalFormatting>
  <conditionalFormatting sqref="B21">
    <cfRule type="expression" dxfId="0" priority="30">
      <formula>AND(SUMPRODUCT(IFERROR(1*(($B$21&amp;"x")=(B21&amp;"x")),0))&gt;1,NOT(ISBLANK(B21)))</formula>
    </cfRule>
  </conditionalFormatting>
  <conditionalFormatting sqref="B22">
    <cfRule type="expression" dxfId="0" priority="19">
      <formula>AND(SUMPRODUCT(IFERROR(1*(($B$22&amp;"x")=(B22&amp;"x")),0))&gt;1,NOT(ISBLANK(B22)))</formula>
    </cfRule>
  </conditionalFormatting>
  <conditionalFormatting sqref="B25">
    <cfRule type="expression" dxfId="0" priority="17">
      <formula>AND(SUMPRODUCT(IFERROR(1*(($B$25&amp;"x")=(B25&amp;"x")),0))&gt;1,NOT(ISBLANK(B25)))</formula>
    </cfRule>
  </conditionalFormatting>
  <conditionalFormatting sqref="B26">
    <cfRule type="expression" dxfId="0" priority="16">
      <formula>AND(SUMPRODUCT(IFERROR(1*(($B$26&amp;"x")=(B26&amp;"x")),0))&gt;1,NOT(ISBLANK(B26)))</formula>
    </cfRule>
  </conditionalFormatting>
  <conditionalFormatting sqref="B28">
    <cfRule type="expression" dxfId="0" priority="14">
      <formula>AND(SUMPRODUCT(IFERROR(1*(($B$28&amp;"x")=(B28&amp;"x")),0))&gt;1,NOT(ISBLANK(B28)))</formula>
    </cfRule>
  </conditionalFormatting>
  <conditionalFormatting sqref="B29">
    <cfRule type="expression" dxfId="0" priority="13">
      <formula>AND(SUMPRODUCT(IFERROR(1*(($B$29&amp;"x")=(B29&amp;"x")),0))&gt;1,NOT(ISBLANK(B29)))</formula>
    </cfRule>
  </conditionalFormatting>
  <conditionalFormatting sqref="B30">
    <cfRule type="expression" dxfId="0" priority="12">
      <formula>AND(SUMPRODUCT(IFERROR(1*(($B$30&amp;"x")=(B30&amp;"x")),0))&gt;1,NOT(ISBLANK(B30)))</formula>
    </cfRule>
  </conditionalFormatting>
  <conditionalFormatting sqref="B31">
    <cfRule type="expression" dxfId="0" priority="11">
      <formula>AND(SUMPRODUCT(IFERROR(1*(($B$31&amp;"x")=(B31&amp;"x")),0))&gt;1,NOT(ISBLANK(B31)))</formula>
    </cfRule>
  </conditionalFormatting>
  <conditionalFormatting sqref="B32">
    <cfRule type="expression" dxfId="0" priority="9">
      <formula>AND(SUMPRODUCT(IFERROR(1*(($B$32&amp;"x")=(B32&amp;"x")),0))&gt;1,NOT(ISBLANK(B32)))</formula>
    </cfRule>
  </conditionalFormatting>
  <conditionalFormatting sqref="B35">
    <cfRule type="expression" dxfId="0" priority="7">
      <formula>AND(SUMPRODUCT(IFERROR(1*(($B$35&amp;"x")=(B35&amp;"x")),0))&gt;1,NOT(ISBLANK(B35)))</formula>
    </cfRule>
  </conditionalFormatting>
  <conditionalFormatting sqref="B36">
    <cfRule type="expression" dxfId="0" priority="6">
      <formula>AND(SUMPRODUCT(IFERROR(1*(($B$36&amp;"x")=(B36&amp;"x")),0))&gt;1,NOT(ISBLANK(B36)))</formula>
    </cfRule>
  </conditionalFormatting>
  <conditionalFormatting sqref="B39">
    <cfRule type="expression" dxfId="0" priority="4">
      <formula>AND(SUMPRODUCT(IFERROR(1*(($B$39&amp;"x")=(B39&amp;"x")),0))&gt;1,NOT(ISBLANK(B39)))</formula>
    </cfRule>
  </conditionalFormatting>
  <conditionalFormatting sqref="B6:B7">
    <cfRule type="expression" dxfId="0" priority="34">
      <formula>AND(SUMPRODUCT(IFERROR(1*(($B$6:$B$7&amp;"x")=(B6&amp;"x")),0))&gt;1,NOT(ISBLANK(B6)))</formula>
    </cfRule>
  </conditionalFormatting>
  <conditionalFormatting sqref="B23:B24">
    <cfRule type="expression" dxfId="0" priority="18">
      <formula>AND(SUMPRODUCT(IFERROR(1*(($B$23:$B$24&amp;"x")=(B23&amp;"x")),0))&gt;1,NOT(ISBLANK(B23)))</formula>
    </cfRule>
  </conditionalFormatting>
  <conditionalFormatting sqref="B33:B34">
    <cfRule type="expression" dxfId="0" priority="8">
      <formula>AND(SUMPRODUCT(IFERROR(1*(($B$33:$B$34&amp;"x")=(B33&amp;"x")),0))&gt;1,NOT(ISBLANK(B33)))</formula>
    </cfRule>
  </conditionalFormatting>
  <conditionalFormatting sqref="B37:B38">
    <cfRule type="expression" dxfId="0" priority="5">
      <formula>AND(SUMPRODUCT(IFERROR(1*(($B$37:$B$38&amp;"x")=(B37&amp;"x")),0))&gt;1,NOT(ISBLANK(B37)))</formula>
    </cfRule>
  </conditionalFormatting>
  <conditionalFormatting sqref="B44:B45">
    <cfRule type="expression" dxfId="0" priority="3">
      <formula>AND(SUMPRODUCT(IFERROR(1*(($B$44:$B$45&amp;"x")=(B44&amp;"x")),0))&gt;1,NOT(ISBLANK(B44)))</formula>
    </cfRule>
  </conditionalFormatting>
  <conditionalFormatting sqref="B27 B40:B43 B46:B47">
    <cfRule type="expression" dxfId="0" priority="35">
      <formula>AND(SUMPRODUCT(IFERROR(1*(($B$27&amp;"x")=(B27&amp;"x")),0))+SUMPRODUCT(IFERROR(1*(($B$40:$B$43&amp;"x")=(B27&amp;"x")),0))+SUMPRODUCT(IFERROR(1*(($B$46:$B$47&amp;"x")=(B27&amp;"x")),0))&gt;1,NOT(ISBLANK(B27)))</formula>
    </cfRule>
  </conditionalFormatting>
  <conditionalFormatting sqref="B48 B53">
    <cfRule type="expression" dxfId="0" priority="1">
      <formula>AND(SUMPRODUCT(IFERROR(1*(($B$48&amp;"x")=(B48&amp;"x")),0))+SUMPRODUCT(IFERROR(1*(($B$53&amp;"x")=(B48&amp;"x")),0))&gt;1,NOT(ISBLANK(B48)))</formula>
    </cfRule>
  </conditionalFormatting>
  <pageMargins left="0.751388888888889" right="0.554861111111111" top="1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第一季度统拨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15929507118</cp:lastModifiedBy>
  <dcterms:created xsi:type="dcterms:W3CDTF">2019-10-14T01:12:00Z</dcterms:created>
  <cp:lastPrinted>2022-12-20T07:02:00Z</cp:lastPrinted>
  <dcterms:modified xsi:type="dcterms:W3CDTF">2026-10-29T01:30:12Z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5911E47D50F74BA982A32122D7BDBF03_13</vt:lpwstr>
  </property>
  <property fmtid="{D5CDD505-2E9C-101B-9397-08002B2CF9AE}" pid="4" name="CalculationRule">
    <vt:i4>0</vt:i4>
  </property>
</Properties>
</file>