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385" windowHeight="7500" firstSheet="12" activeTab="19"/>
  </bookViews>
  <sheets>
    <sheet name="防返贫监测项目补助资金汇总表" sheetId="2" r:id="rId1"/>
    <sheet name="三元补助明细表" sheetId="3" r:id="rId2"/>
    <sheet name="小洋镇" sheetId="4" r:id="rId3"/>
    <sheet name="平安镇" sheetId="5" r:id="rId4"/>
    <sheet name="杨家河" sheetId="6" r:id="rId5"/>
    <sheet name="巴山镇" sheetId="7" r:id="rId6"/>
    <sheet name="赤南镇" sheetId="8" r:id="rId7"/>
    <sheet name="大池镇" sheetId="9" r:id="rId8"/>
    <sheet name="观音镇" sheetId="10" r:id="rId9"/>
    <sheet name="泾洋" sheetId="11" r:id="rId10"/>
    <sheet name="黎坝镇" sheetId="12" r:id="rId11"/>
    <sheet name="碾子镇" sheetId="13" r:id="rId12"/>
    <sheet name="青水镇" sheetId="14" r:id="rId13"/>
    <sheet name="仁村镇" sheetId="15" r:id="rId14"/>
    <sheet name="兴隆镇" sheetId="16" r:id="rId15"/>
    <sheet name="盐场镇" sheetId="17" r:id="rId16"/>
    <sheet name="永乐镇" sheetId="18" r:id="rId17"/>
    <sheet name="渔渡镇" sheetId="19" r:id="rId18"/>
    <sheet name="简池镇" sheetId="20" r:id="rId19"/>
    <sheet name="巴庙镇" sheetId="21" r:id="rId20"/>
  </sheets>
  <externalReferences>
    <externalReference r:id="rId21"/>
  </externalReferences>
  <definedNames>
    <definedName name="_xlnm._FilterDatabase" localSheetId="0" hidden="1">防返贫监测项目补助资金汇总表!$A$2:$F$12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<sst xmlns="http://schemas.openxmlformats.org/spreadsheetml/2006/main" count="4736" uniqueCount="1853">
  <si>
    <t>镇巴县2025年度防返贫监测项目补助资金汇总表</t>
  </si>
  <si>
    <t>序号</t>
  </si>
  <si>
    <t>镇办</t>
  </si>
  <si>
    <t>村(社区)</t>
  </si>
  <si>
    <t>兑付户数（户）</t>
  </si>
  <si>
    <t>兑付总金额(万元)</t>
  </si>
  <si>
    <t>备注</t>
  </si>
  <si>
    <t>总合计</t>
  </si>
  <si>
    <t>19</t>
  </si>
  <si>
    <t>842</t>
  </si>
  <si>
    <t>123.728</t>
  </si>
  <si>
    <t>三元镇</t>
  </si>
  <si>
    <t>白果坝村</t>
  </si>
  <si>
    <t>白家营村</t>
  </si>
  <si>
    <t>茶和村</t>
  </si>
  <si>
    <t>红星村</t>
  </si>
  <si>
    <t>红鱼村</t>
  </si>
  <si>
    <t>后湾村</t>
  </si>
  <si>
    <t>凉桥村</t>
  </si>
  <si>
    <t>刘家沟村</t>
  </si>
  <si>
    <t>柳坝村</t>
  </si>
  <si>
    <t>三元坝社区</t>
  </si>
  <si>
    <t>狮儿坝村</t>
  </si>
  <si>
    <t>太坪村</t>
  </si>
  <si>
    <t>柏坪村</t>
  </si>
  <si>
    <t>双河村</t>
  </si>
  <si>
    <t>伍家垭村</t>
  </si>
  <si>
    <t>合计</t>
  </si>
  <si>
    <t>小洋镇</t>
  </si>
  <si>
    <t>木桥社区</t>
  </si>
  <si>
    <t>小洋村</t>
  </si>
  <si>
    <t>三岔河村</t>
  </si>
  <si>
    <t>毛垭村</t>
  </si>
  <si>
    <t>鲁家坝村</t>
  </si>
  <si>
    <t>杨家坝村</t>
  </si>
  <si>
    <t>白河村</t>
  </si>
  <si>
    <t>花房村</t>
  </si>
  <si>
    <t>平安镇</t>
  </si>
  <si>
    <t>陈家岭村</t>
  </si>
  <si>
    <t>锅厂坪村</t>
  </si>
  <si>
    <t>蒋家岭村</t>
  </si>
  <si>
    <t>老庄坪村</t>
  </si>
  <si>
    <t>两河村</t>
  </si>
  <si>
    <t>平安社区</t>
  </si>
  <si>
    <t>桑园坝村</t>
  </si>
  <si>
    <t>合   计</t>
  </si>
  <si>
    <t>杨家河镇</t>
  </si>
  <si>
    <t>杨家河社区</t>
  </si>
  <si>
    <t>口泉河村</t>
  </si>
  <si>
    <t>三湾村</t>
  </si>
  <si>
    <t>王家河村</t>
  </si>
  <si>
    <t>构园村</t>
  </si>
  <si>
    <t>贺家山村</t>
  </si>
  <si>
    <t>巴山镇</t>
  </si>
  <si>
    <t>活水社区</t>
  </si>
  <si>
    <t>宝山村</t>
  </si>
  <si>
    <t>白腊园村</t>
  </si>
  <si>
    <t>松树村</t>
  </si>
  <si>
    <t>钟家营村</t>
  </si>
  <si>
    <t>栗子垭村</t>
  </si>
  <si>
    <t>赤南镇</t>
  </si>
  <si>
    <t>长滩社区</t>
  </si>
  <si>
    <t>庙子坝村</t>
  </si>
  <si>
    <t>青树村</t>
  </si>
  <si>
    <t>7</t>
  </si>
  <si>
    <t>姚家坝村</t>
  </si>
  <si>
    <t>月日坪村</t>
  </si>
  <si>
    <t>梅坡村</t>
  </si>
  <si>
    <t>袁家坝村</t>
  </si>
  <si>
    <t>大池镇</t>
  </si>
  <si>
    <t>胡家坪村</t>
  </si>
  <si>
    <t>瓦石村</t>
  </si>
  <si>
    <t>迎春</t>
  </si>
  <si>
    <t>茶园河村</t>
  </si>
  <si>
    <t>大池坝社区</t>
  </si>
  <si>
    <t>25</t>
  </si>
  <si>
    <t>观音镇</t>
  </si>
  <si>
    <t>楮河村</t>
  </si>
  <si>
    <t>八角庙村</t>
  </si>
  <si>
    <t>大市川村</t>
  </si>
  <si>
    <t>继丰村</t>
  </si>
  <si>
    <t>金针坝村</t>
  </si>
  <si>
    <t>马家营村</t>
  </si>
  <si>
    <t>米家坝村</t>
  </si>
  <si>
    <t>桥沟村</t>
  </si>
  <si>
    <t>司溪河村</t>
  </si>
  <si>
    <t>桃树湾村</t>
  </si>
  <si>
    <t>田家坝村</t>
  </si>
  <si>
    <t>小南海社区</t>
  </si>
  <si>
    <t>星子河村</t>
  </si>
  <si>
    <t>泾洋街道办</t>
  </si>
  <si>
    <t>草坝村</t>
  </si>
  <si>
    <t>二郎滩村</t>
  </si>
  <si>
    <t>高桥村</t>
  </si>
  <si>
    <t>蒿坪子村</t>
  </si>
  <si>
    <t>拉溪塘村</t>
  </si>
  <si>
    <t>捞旗河村</t>
  </si>
  <si>
    <t>梨子园村</t>
  </si>
  <si>
    <t>李家坪村</t>
  </si>
  <si>
    <t>鹿子坝社区</t>
  </si>
  <si>
    <t>七里沟村</t>
  </si>
  <si>
    <t>晒旗坝村</t>
  </si>
  <si>
    <t>小渡坝村</t>
  </si>
  <si>
    <t>鱼泉村</t>
  </si>
  <si>
    <t>大桠村</t>
  </si>
  <si>
    <t>黎坝镇</t>
  </si>
  <si>
    <t>关门村</t>
  </si>
  <si>
    <t>王家坪村</t>
  </si>
  <si>
    <t>杨坪村</t>
  </si>
  <si>
    <t>春生社区</t>
  </si>
  <si>
    <t>长柏村</t>
  </si>
  <si>
    <t>碾子镇</t>
  </si>
  <si>
    <t>纳溪社区</t>
  </si>
  <si>
    <t>三官村</t>
  </si>
  <si>
    <t>莲花村</t>
  </si>
  <si>
    <t>碾子村</t>
  </si>
  <si>
    <t>新庙村</t>
  </si>
  <si>
    <t>后河村</t>
  </si>
  <si>
    <t>113</t>
  </si>
  <si>
    <t>青水镇</t>
  </si>
  <si>
    <t>向家坪村</t>
  </si>
  <si>
    <t>古路村</t>
  </si>
  <si>
    <t>郭坪村</t>
  </si>
  <si>
    <t>朱家岭村</t>
  </si>
  <si>
    <t>营盘社区</t>
  </si>
  <si>
    <t>仁和村</t>
  </si>
  <si>
    <t>皮窝铺村</t>
  </si>
  <si>
    <t>丁木坝村</t>
  </si>
  <si>
    <t>大楮村</t>
  </si>
  <si>
    <t>39</t>
  </si>
  <si>
    <t>仁村镇</t>
  </si>
  <si>
    <t>回龙村</t>
  </si>
  <si>
    <t>东院社区</t>
  </si>
  <si>
    <t>兴隆村</t>
  </si>
  <si>
    <t>庄房村</t>
  </si>
  <si>
    <t>洋鱼塘村</t>
  </si>
  <si>
    <t>16</t>
  </si>
  <si>
    <t>兴隆镇</t>
  </si>
  <si>
    <t>健全村</t>
  </si>
  <si>
    <t>竹园村</t>
  </si>
  <si>
    <t>水田坝社区</t>
  </si>
  <si>
    <t>青狮村</t>
  </si>
  <si>
    <t>茅坪村</t>
  </si>
  <si>
    <t>大深沟村</t>
  </si>
  <si>
    <t>灵济村</t>
  </si>
  <si>
    <t>黄河村</t>
  </si>
  <si>
    <t>火焰溪村</t>
  </si>
  <si>
    <t>大河村</t>
  </si>
  <si>
    <t>黑水塘村</t>
  </si>
  <si>
    <t>盐场镇</t>
  </si>
  <si>
    <t>大田坝村</t>
  </si>
  <si>
    <t>柳家河村</t>
  </si>
  <si>
    <t>龙溪村</t>
  </si>
  <si>
    <t>南沟村</t>
  </si>
  <si>
    <t>响洞村</t>
  </si>
  <si>
    <t>源滩村</t>
  </si>
  <si>
    <t>紫坪村</t>
  </si>
  <si>
    <t>永乐镇</t>
  </si>
  <si>
    <t>大竹村</t>
  </si>
  <si>
    <t>新时村</t>
  </si>
  <si>
    <t>白阳村</t>
  </si>
  <si>
    <t>核桃树社区</t>
  </si>
  <si>
    <t>红花村</t>
  </si>
  <si>
    <t>渔渡镇</t>
  </si>
  <si>
    <t>花果村</t>
  </si>
  <si>
    <t>九家榜村</t>
  </si>
  <si>
    <t>元坝村</t>
  </si>
  <si>
    <t>永久村</t>
  </si>
  <si>
    <t>小寨村</t>
  </si>
  <si>
    <t>长滩河村</t>
  </si>
  <si>
    <t>鱼池村</t>
  </si>
  <si>
    <t>东王庙村</t>
  </si>
  <si>
    <t>简池镇</t>
  </si>
  <si>
    <t>安全社区</t>
  </si>
  <si>
    <t>池洋村</t>
  </si>
  <si>
    <t>大垭村</t>
  </si>
  <si>
    <t>房梁村</t>
  </si>
  <si>
    <t>蒿坪村</t>
  </si>
  <si>
    <t>简池社区</t>
  </si>
  <si>
    <t>李塘村</t>
  </si>
  <si>
    <t>楼房村</t>
  </si>
  <si>
    <t>杨家营村</t>
  </si>
  <si>
    <t>巴庙镇</t>
  </si>
  <si>
    <t>巴庙社区</t>
  </si>
  <si>
    <t>吊钟村</t>
  </si>
  <si>
    <t>寨湾村</t>
  </si>
  <si>
    <t>杨庄村</t>
  </si>
  <si>
    <t>石院子村</t>
  </si>
  <si>
    <t>老河坝村</t>
  </si>
  <si>
    <t>老庄梁村</t>
  </si>
  <si>
    <t>马头岭村</t>
  </si>
  <si>
    <t>金山村</t>
  </si>
  <si>
    <t>黄坝村</t>
  </si>
  <si>
    <t>小河口村</t>
  </si>
  <si>
    <t>71</t>
  </si>
  <si>
    <t>镇巴县2025年度防返贫监测户产业发展项目补助资金兑付花名册</t>
  </si>
  <si>
    <t>户主姓名</t>
  </si>
  <si>
    <t>家庭人口（人）</t>
  </si>
  <si>
    <t>发展产业及规模</t>
  </si>
  <si>
    <t>兑付金额(元)</t>
  </si>
  <si>
    <t>吴仕才</t>
  </si>
  <si>
    <t>养猪2头</t>
  </si>
  <si>
    <t>余家强</t>
  </si>
  <si>
    <t>种植小杂果5亩；养猪2头</t>
  </si>
  <si>
    <t>杨本交</t>
  </si>
  <si>
    <t>种植小杂果1亩；养猪2只</t>
  </si>
  <si>
    <t>余全才</t>
  </si>
  <si>
    <t>养殖鸡20只；养猪2头</t>
  </si>
  <si>
    <t>余家兴</t>
  </si>
  <si>
    <t>种植小杂果2亩；养猪2头</t>
  </si>
  <si>
    <t>兰信成</t>
  </si>
  <si>
    <t>生猪2头</t>
  </si>
  <si>
    <t>朱明才</t>
  </si>
  <si>
    <t>养蜂4箱</t>
  </si>
  <si>
    <t>杨德武</t>
  </si>
  <si>
    <t>养蜂3箱;魔芋1亩</t>
  </si>
  <si>
    <t>杨德安</t>
  </si>
  <si>
    <t>养羊8只</t>
  </si>
  <si>
    <t>兰明成</t>
  </si>
  <si>
    <t>养羊10只</t>
  </si>
  <si>
    <t>余成菊</t>
  </si>
  <si>
    <t>养猪2条；养牛1条</t>
  </si>
  <si>
    <t>潘成明</t>
  </si>
  <si>
    <t>养蜂3箱</t>
  </si>
  <si>
    <t>涂立安</t>
  </si>
  <si>
    <t>养猪3条</t>
  </si>
  <si>
    <t>李守贵</t>
  </si>
  <si>
    <t>养猪2头；养牛1头</t>
  </si>
  <si>
    <t>冯修珍</t>
  </si>
  <si>
    <t>鸡20只；种植干果4亩</t>
  </si>
  <si>
    <t>杨先志</t>
  </si>
  <si>
    <t>养猪2头；鸡20只</t>
  </si>
  <si>
    <t>杨先寿</t>
  </si>
  <si>
    <t>养猪2头；牛3头</t>
  </si>
  <si>
    <t>徐天明</t>
  </si>
  <si>
    <t>吴正银</t>
  </si>
  <si>
    <t>吴正明</t>
  </si>
  <si>
    <t>养牛3头</t>
  </si>
  <si>
    <t>杨本聪</t>
  </si>
  <si>
    <t>刘文美</t>
  </si>
  <si>
    <t>养猪2头；鸡30只</t>
  </si>
  <si>
    <t>刘庆英</t>
  </si>
  <si>
    <t>养猪3头</t>
  </si>
  <si>
    <t>王明进</t>
  </si>
  <si>
    <t>袁儒明</t>
  </si>
  <si>
    <t>养猪2头；养鸡20只；小杂果2亩</t>
  </si>
  <si>
    <t>袁入兴</t>
  </si>
  <si>
    <t>养猪2头；养鸡30只；桑园1亩</t>
  </si>
  <si>
    <t>宁高才</t>
  </si>
  <si>
    <t>养猪2头；养牛2头</t>
  </si>
  <si>
    <t>杨先发</t>
  </si>
  <si>
    <t>养蜂3桶；鸡30只</t>
  </si>
  <si>
    <t>秦明联</t>
  </si>
  <si>
    <t>养猪2头；养鸡20只；小杂果1亩</t>
  </si>
  <si>
    <t>刘培成</t>
  </si>
  <si>
    <t>陈永彩</t>
  </si>
  <si>
    <t>养鸡40只</t>
  </si>
  <si>
    <t>陈继凤</t>
  </si>
  <si>
    <t>王安祥</t>
  </si>
  <si>
    <t>董必秀</t>
  </si>
  <si>
    <t>包月林</t>
  </si>
  <si>
    <t>郑金武</t>
  </si>
  <si>
    <t>郑金文</t>
  </si>
  <si>
    <t>养鸡25只；养蜂3箱</t>
  </si>
  <si>
    <t>艾远超</t>
  </si>
  <si>
    <t>康照贤</t>
  </si>
  <si>
    <t>张玉成</t>
  </si>
  <si>
    <t>养鸡20只 ；养猪2头</t>
  </si>
  <si>
    <t>马忠得</t>
  </si>
  <si>
    <t>养鸡20只；养蜂2箱</t>
  </si>
  <si>
    <t>李军</t>
  </si>
  <si>
    <t>麻奎治</t>
  </si>
  <si>
    <t>养猪2头；养蜂2箱</t>
  </si>
  <si>
    <t>喻大平</t>
  </si>
  <si>
    <t>李宗德</t>
  </si>
  <si>
    <t>兰顺成</t>
  </si>
  <si>
    <t>养牛1头</t>
  </si>
  <si>
    <t>李道宣</t>
  </si>
  <si>
    <t>王新花</t>
  </si>
  <si>
    <t>艾光亮</t>
  </si>
  <si>
    <t>余成美</t>
  </si>
  <si>
    <t>谢美林</t>
  </si>
  <si>
    <t>鸡20只</t>
  </si>
  <si>
    <t>施玉礼</t>
  </si>
  <si>
    <t>2头生猪；20只禽类</t>
  </si>
  <si>
    <t>钟文明</t>
  </si>
  <si>
    <t>35只禽类</t>
  </si>
  <si>
    <t>马继文</t>
  </si>
  <si>
    <t>23只禽类</t>
  </si>
  <si>
    <t>李高春</t>
  </si>
  <si>
    <t>20只禽类；2头生猪</t>
  </si>
  <si>
    <t>冯三英</t>
  </si>
  <si>
    <t>4头生猪；1头肉牛</t>
  </si>
  <si>
    <t>秦益兵</t>
  </si>
  <si>
    <t>李元全</t>
  </si>
  <si>
    <t>中药材大黄3亩</t>
  </si>
  <si>
    <t>马继明</t>
  </si>
  <si>
    <t>肉牛1头；生猪2头</t>
  </si>
  <si>
    <t>陈纪银</t>
  </si>
  <si>
    <t>2头生猪；25只禽类</t>
  </si>
  <si>
    <t>马银家</t>
  </si>
  <si>
    <t>21只禽类</t>
  </si>
  <si>
    <t>马传亮</t>
  </si>
  <si>
    <t>2头生猪</t>
  </si>
  <si>
    <t>谯文邦</t>
  </si>
  <si>
    <t xml:space="preserve"> 养蜂4桶</t>
  </si>
  <si>
    <t>胡小华</t>
  </si>
  <si>
    <t>猪苓1亩</t>
  </si>
  <si>
    <t>张修英</t>
  </si>
  <si>
    <t>猪2头；种植黄花1亩</t>
  </si>
  <si>
    <t>杨先灯</t>
  </si>
  <si>
    <t>养蜂2桶；猪2头</t>
  </si>
  <si>
    <t>丁德元</t>
  </si>
  <si>
    <t>养蜂3桶；养猪1头</t>
  </si>
  <si>
    <t>陈宗平</t>
  </si>
  <si>
    <t>姜家君</t>
  </si>
  <si>
    <t>种植大黄4亩；养鸡21只</t>
  </si>
  <si>
    <t>文贵由</t>
  </si>
  <si>
    <t>谢美文</t>
  </si>
  <si>
    <t>养牛4头</t>
  </si>
  <si>
    <t>刘朝国</t>
  </si>
  <si>
    <t>养羊16头</t>
  </si>
  <si>
    <t>冯继兰</t>
  </si>
  <si>
    <t>养牛2头</t>
  </si>
  <si>
    <t>卢永德</t>
  </si>
  <si>
    <t>养牛2头；猪2头</t>
  </si>
  <si>
    <t>彭自强</t>
  </si>
  <si>
    <t>养牛1头；养蜂2桶</t>
  </si>
  <si>
    <t>黄正勇</t>
  </si>
  <si>
    <t>养蜂4桶</t>
  </si>
  <si>
    <t>张文军</t>
  </si>
  <si>
    <t xml:space="preserve">黄正元 </t>
  </si>
  <si>
    <t>李兴华</t>
  </si>
  <si>
    <t>范邦辉</t>
  </si>
  <si>
    <t>冯远浩</t>
  </si>
  <si>
    <t>袁茂新</t>
  </si>
  <si>
    <t>袁茂林</t>
  </si>
  <si>
    <t>王祥美</t>
  </si>
  <si>
    <t>冯寿方</t>
  </si>
  <si>
    <t>备注（预计增收）</t>
  </si>
  <si>
    <t>马爵平</t>
  </si>
  <si>
    <t>蔬菜1亩、鸡20只</t>
  </si>
  <si>
    <t>冉瑞锡</t>
  </si>
  <si>
    <t>蔬菜3亩</t>
  </si>
  <si>
    <t>何忠菊</t>
  </si>
  <si>
    <t>张正坤</t>
  </si>
  <si>
    <t>蔬菜2亩、鸡10只</t>
  </si>
  <si>
    <t>江时斌</t>
  </si>
  <si>
    <t>猪5头</t>
  </si>
  <si>
    <t>张泽发</t>
  </si>
  <si>
    <t>猪2头、蔬菜2亩</t>
  </si>
  <si>
    <t>张兴明</t>
  </si>
  <si>
    <t>齐祥文</t>
  </si>
  <si>
    <t>蔬菜2亩</t>
  </si>
  <si>
    <t>游朝兴</t>
  </si>
  <si>
    <t>种植蔬菜1亩</t>
  </si>
  <si>
    <t>马朝忠</t>
  </si>
  <si>
    <t>周明成</t>
  </si>
  <si>
    <t>张泽健</t>
  </si>
  <si>
    <t>种植蔬菜1亩，养鸡2只</t>
  </si>
  <si>
    <t>张泽均</t>
  </si>
  <si>
    <t>张泽芳</t>
  </si>
  <si>
    <t>刘林太</t>
  </si>
  <si>
    <t>刘成建</t>
  </si>
  <si>
    <t>三岔河</t>
  </si>
  <si>
    <t>龚入明</t>
  </si>
  <si>
    <t>2</t>
  </si>
  <si>
    <t>养羊17只、猪4头</t>
  </si>
  <si>
    <t>张开录</t>
  </si>
  <si>
    <t>蜜蜂4箱</t>
  </si>
  <si>
    <t>程文金</t>
  </si>
  <si>
    <t>1</t>
  </si>
  <si>
    <t>蜜蜂3箱</t>
  </si>
  <si>
    <t>齐兴论</t>
  </si>
  <si>
    <t>5</t>
  </si>
  <si>
    <t>猪2头、花椒1亩</t>
  </si>
  <si>
    <t>冯万清</t>
  </si>
  <si>
    <t>4</t>
  </si>
  <si>
    <t>蜜蜂2箱</t>
  </si>
  <si>
    <t>徐显桂</t>
  </si>
  <si>
    <t>梅凤保</t>
  </si>
  <si>
    <t>蜜蜂7箱</t>
  </si>
  <si>
    <t>张福美</t>
  </si>
  <si>
    <t>3</t>
  </si>
  <si>
    <t>鸡20只，蜜蜂4箱</t>
  </si>
  <si>
    <t>张福安</t>
  </si>
  <si>
    <t>蜜蜂2箱、魔芋1亩</t>
  </si>
  <si>
    <t>程文兰</t>
  </si>
  <si>
    <t>蒲星春</t>
  </si>
  <si>
    <t>生猪1头</t>
  </si>
  <si>
    <t>汪远义</t>
  </si>
  <si>
    <t>周柏富</t>
  </si>
  <si>
    <t>齐开文</t>
  </si>
  <si>
    <t>何文富</t>
  </si>
  <si>
    <t>何永德</t>
  </si>
  <si>
    <t>养牛2头、养猪1头</t>
  </si>
  <si>
    <t>罗能全</t>
  </si>
  <si>
    <t>李德尧</t>
  </si>
  <si>
    <t>养猪1头</t>
  </si>
  <si>
    <t>谢兴芝</t>
  </si>
  <si>
    <t xml:space="preserve">养猪2头、养蜂2箱
</t>
  </si>
  <si>
    <t>肖兴翠</t>
  </si>
  <si>
    <t>养猪2头、养3箱</t>
  </si>
  <si>
    <t>薛从金</t>
  </si>
  <si>
    <t>魔芋2亩、豆角2亩</t>
  </si>
  <si>
    <t>贺建星</t>
  </si>
  <si>
    <t>猪2头</t>
  </si>
  <si>
    <t>冉德军</t>
  </si>
  <si>
    <t>猪2头、牛1头</t>
  </si>
  <si>
    <t>陈学武</t>
  </si>
  <si>
    <t>魔芋1.5亩、蜂2箱</t>
  </si>
  <si>
    <t>覃配林</t>
  </si>
  <si>
    <t>猪2头、魔芋1.2亩</t>
  </si>
  <si>
    <t>覃成元</t>
  </si>
  <si>
    <t>猪2头、豆角1亩</t>
  </si>
  <si>
    <t>王克政</t>
  </si>
  <si>
    <t>6</t>
  </si>
  <si>
    <t>王显斌</t>
  </si>
  <si>
    <t>猪3头</t>
  </si>
  <si>
    <t>王永智</t>
  </si>
  <si>
    <t>猪2头、魔芋1亩</t>
  </si>
  <si>
    <t>王成容</t>
  </si>
  <si>
    <t>魔芋1亩、豆角2亩</t>
  </si>
  <si>
    <t>贺礼星</t>
  </si>
  <si>
    <t>邹代红</t>
  </si>
  <si>
    <t>王永聪</t>
  </si>
  <si>
    <t>薛远培</t>
  </si>
  <si>
    <t>猪2头、蜂2箱</t>
  </si>
  <si>
    <t>刘永山</t>
  </si>
  <si>
    <t>蜂3箱</t>
  </si>
  <si>
    <t>邹代兴</t>
  </si>
  <si>
    <t>薛永华</t>
  </si>
  <si>
    <t>夏天吉</t>
  </si>
  <si>
    <t>杜吉锋</t>
  </si>
  <si>
    <t>陈环</t>
  </si>
  <si>
    <t>养蜂20箱</t>
  </si>
  <si>
    <t>薛远宽</t>
  </si>
  <si>
    <t>陈福申</t>
  </si>
  <si>
    <t>养牛2头、养羊30头</t>
  </si>
  <si>
    <t>刘明森</t>
  </si>
  <si>
    <t>殷明和</t>
  </si>
  <si>
    <t>薛永录</t>
  </si>
  <si>
    <t>陶明国</t>
  </si>
  <si>
    <t>种植玉米2亩、土豆2亩</t>
  </si>
  <si>
    <t>种植农作物0.5亩（含0.5亩）以上，300元/亩。</t>
  </si>
  <si>
    <t>黄进进</t>
  </si>
  <si>
    <t>种植土豆2亩、玉米2亩</t>
  </si>
  <si>
    <t>周宗其</t>
  </si>
  <si>
    <t>种植乌药3亩；养殖生猪2头；种植玉米7亩</t>
  </si>
  <si>
    <t>冀才目</t>
  </si>
  <si>
    <t>种植玉米3.5亩，土豆2亩，养猪2头，鸡15只，鸭子7只</t>
  </si>
  <si>
    <t>何立祥</t>
  </si>
  <si>
    <t>种植玉米1.9亩，油菜2亩</t>
  </si>
  <si>
    <t>康联友</t>
  </si>
  <si>
    <t>乌药1亩、玉米2亩、土豆1亩</t>
  </si>
  <si>
    <t>周仁安</t>
  </si>
  <si>
    <t>养蜂3箱，种植玉米2.5亩，土豆2亩</t>
  </si>
  <si>
    <t>唐友福</t>
  </si>
  <si>
    <t>种植土豆2亩、种植玉米2亩</t>
  </si>
  <si>
    <t>王昌德</t>
  </si>
  <si>
    <t>乌药1亩，元胡1亩</t>
  </si>
  <si>
    <t>龙安菊</t>
  </si>
  <si>
    <t>乌药2亩</t>
  </si>
  <si>
    <t>向以华</t>
  </si>
  <si>
    <t>大黄2亩、养蜂2箱</t>
  </si>
  <si>
    <t>周曾明</t>
  </si>
  <si>
    <t>蜂4箱， 元胡0.8亩</t>
  </si>
  <si>
    <t>邓如品</t>
  </si>
  <si>
    <t>乌药1亩，元胡1.5亩，猪2头，淫羊藿2亩</t>
  </si>
  <si>
    <t>周高发</t>
  </si>
  <si>
    <t>大黄2.5亩</t>
  </si>
  <si>
    <t>向其有</t>
  </si>
  <si>
    <t>牛3头、乌药1亩</t>
  </si>
  <si>
    <t>彭兆丽</t>
  </si>
  <si>
    <t>乌药1亩，大黄1亩</t>
  </si>
  <si>
    <t>向其安</t>
  </si>
  <si>
    <t>大黄2亩，养蜂2箱</t>
  </si>
  <si>
    <t>谢茂德</t>
  </si>
  <si>
    <t>大黄1亩，蜂2箱</t>
  </si>
  <si>
    <t>康超</t>
  </si>
  <si>
    <t>陈功华</t>
  </si>
  <si>
    <t xml:space="preserve"> 大黄2.2亩</t>
  </si>
  <si>
    <t>罗有平</t>
  </si>
  <si>
    <t>养猪5头、养牛2头、种植乌药大黄2亩</t>
  </si>
  <si>
    <t>罗友体</t>
  </si>
  <si>
    <t>养能繁母猪1头，生猪3头，家禽25只</t>
  </si>
  <si>
    <t>刘远德</t>
  </si>
  <si>
    <t>种植中药材1亩，养殖家禽20只</t>
  </si>
  <si>
    <t>陈光宝</t>
  </si>
  <si>
    <t>张乾福</t>
  </si>
  <si>
    <t>康树伦</t>
  </si>
  <si>
    <t>种植油菜2亩</t>
  </si>
  <si>
    <t>董茂友</t>
  </si>
  <si>
    <t>养猪2头、种植油菜1亩</t>
  </si>
  <si>
    <t>董兴良</t>
  </si>
  <si>
    <t>养猪1头、种植油菜1亩</t>
  </si>
  <si>
    <t>陈启才</t>
  </si>
  <si>
    <t>种植玉米2亩</t>
  </si>
  <si>
    <t>刘祥奎</t>
  </si>
  <si>
    <t>种植大黄2亩</t>
  </si>
  <si>
    <t>范邦才</t>
  </si>
  <si>
    <t>种植油菜2亩，玉米2亩</t>
  </si>
  <si>
    <t>张前兵</t>
  </si>
  <si>
    <t>养猪3头，玉米2亩</t>
  </si>
  <si>
    <t>徐正元</t>
  </si>
  <si>
    <t>种植玉米2.1亩，油菜2亩</t>
  </si>
  <si>
    <t>王维富</t>
  </si>
  <si>
    <t>种植玉米2亩，油菜2亩</t>
  </si>
  <si>
    <t>陶明堂</t>
  </si>
  <si>
    <t>种植油菜4亩</t>
  </si>
  <si>
    <t>吴邦志</t>
  </si>
  <si>
    <t>王维华</t>
  </si>
  <si>
    <t>种植玉米2亩，乌药0.6亩</t>
  </si>
  <si>
    <t>唐杰</t>
  </si>
  <si>
    <t>养猪1头；玉米2亩；土豆2亩</t>
  </si>
  <si>
    <t>康祥贵</t>
  </si>
  <si>
    <t>养猪3头；油菜1亩；土豆1亩</t>
  </si>
  <si>
    <t>徐光成</t>
  </si>
  <si>
    <t>养猪2头；油菜2亩；水稻1亩；玉米1亩</t>
  </si>
  <si>
    <t>张玉伦</t>
  </si>
  <si>
    <t>土豆1亩；油菜1亩；玉米1亩</t>
  </si>
  <si>
    <t>康积兴</t>
  </si>
  <si>
    <t>玉米2亩；土豆2亩</t>
  </si>
  <si>
    <t>潘建兵</t>
  </si>
  <si>
    <t>贾大学</t>
  </si>
  <si>
    <t>土豆2亩；2亩玉米</t>
  </si>
  <si>
    <t>何正东</t>
  </si>
  <si>
    <t>养牛2头，水稻1亩，油菜1亩</t>
  </si>
  <si>
    <t>黄忠林</t>
  </si>
  <si>
    <t>养猪1头；种植玉米1.5亩:水稻1亩</t>
  </si>
  <si>
    <t>康树飞</t>
  </si>
  <si>
    <t>种玉米2亩；种植洋芋0.6亩</t>
  </si>
  <si>
    <t>黄厚发</t>
  </si>
  <si>
    <t>养猪1头、种植玉米2.8亩</t>
  </si>
  <si>
    <t>康树强</t>
  </si>
  <si>
    <t>种植玉米1.5亩；种植油菜2亩</t>
  </si>
  <si>
    <t>王存兵</t>
  </si>
  <si>
    <t>种植魔芋1亩；种玉米2.5亩</t>
  </si>
  <si>
    <t>易松林</t>
  </si>
  <si>
    <t>种植玉米2亩；种植稻谷2亩</t>
  </si>
  <si>
    <t>黄维明</t>
  </si>
  <si>
    <t>养峰3箱；养鸡30只；种植玉米1.5亩</t>
  </si>
  <si>
    <t>黄兴莉</t>
  </si>
  <si>
    <t>种植玉米1亩、种植油菜0.8亩</t>
  </si>
  <si>
    <t>陈德全</t>
  </si>
  <si>
    <t xml:space="preserve">养猪2头；种植油菜1亩；
</t>
  </si>
  <si>
    <t>王忠香</t>
  </si>
  <si>
    <t>种植玉米1亩</t>
  </si>
  <si>
    <t>黄维章</t>
  </si>
  <si>
    <t>养羊6只；种植玉米1亩</t>
  </si>
  <si>
    <t>何大喜</t>
  </si>
  <si>
    <t>种植玉米2亩;养猪1头</t>
  </si>
  <si>
    <t>康连裕</t>
  </si>
  <si>
    <t>种植玉米2亩;种植稻谷1亩</t>
  </si>
  <si>
    <t>李均友</t>
  </si>
  <si>
    <t>种植玉米1.6亩;种植稻谷1亩；种植乌药0.8亩</t>
  </si>
  <si>
    <t>杨家河镇2025年度防返贫监测户产业发展项目补助资金兑付花名册</t>
  </si>
  <si>
    <t>王应明</t>
  </si>
  <si>
    <t>生猪3头</t>
  </si>
  <si>
    <t>熊成友</t>
  </si>
  <si>
    <t>生猪3头；中蜂5箱</t>
  </si>
  <si>
    <t>王成富</t>
  </si>
  <si>
    <t>生猪4头</t>
  </si>
  <si>
    <t>罗明钰</t>
  </si>
  <si>
    <t>中蜂5箱</t>
  </si>
  <si>
    <t>马良成</t>
  </si>
  <si>
    <t>向义建</t>
  </si>
  <si>
    <t>生猪2头；中蜂3箱</t>
  </si>
  <si>
    <t>李文彩</t>
  </si>
  <si>
    <t>袁武成</t>
  </si>
  <si>
    <t>谢万和</t>
  </si>
  <si>
    <t>生猪2头；禽类50羽</t>
  </si>
  <si>
    <t>袁业均</t>
  </si>
  <si>
    <t>中蜂4箱</t>
  </si>
  <si>
    <t>金柯</t>
  </si>
  <si>
    <t>田世明</t>
  </si>
  <si>
    <t>袁全荣</t>
  </si>
  <si>
    <t>陈荣清</t>
  </si>
  <si>
    <t>生猪3头；禽类30羽</t>
  </si>
  <si>
    <t>陈启候</t>
  </si>
  <si>
    <t>生猪2头；肉牛3头；禽类15羽</t>
  </si>
  <si>
    <t>张福菊</t>
  </si>
  <si>
    <t>生猪2头；肉牛1头；禽类10羽</t>
  </si>
  <si>
    <t>蔡文华</t>
  </si>
  <si>
    <t>生猪9头；禽类35羽</t>
  </si>
  <si>
    <t>董清瑞</t>
  </si>
  <si>
    <t>生猪2头；中蜂16箱；禽类10羽</t>
  </si>
  <si>
    <t>吴国财</t>
  </si>
  <si>
    <t>陈纲荣</t>
  </si>
  <si>
    <t>生猪2头；禽类200羽</t>
  </si>
  <si>
    <t>吴永华</t>
  </si>
  <si>
    <t>生猪1头，禽类40羽</t>
  </si>
  <si>
    <t>袁金华</t>
  </si>
  <si>
    <t>蔡文明</t>
  </si>
  <si>
    <t>生猪2头；禽类20羽</t>
  </si>
  <si>
    <t>李才富</t>
  </si>
  <si>
    <t>生猪2头；肉牛6头</t>
  </si>
  <si>
    <t>蒋成兴</t>
  </si>
  <si>
    <t>王永兵</t>
  </si>
  <si>
    <t>肉牛1头</t>
  </si>
  <si>
    <t>王世庚</t>
  </si>
  <si>
    <t>郑兴兰</t>
  </si>
  <si>
    <t>王世明</t>
  </si>
  <si>
    <t>肉羊5头</t>
  </si>
  <si>
    <t>刘朝兴</t>
  </si>
  <si>
    <t>生猪2头，肉羊22头</t>
  </si>
  <si>
    <t>胡荣明</t>
  </si>
  <si>
    <t>范金良</t>
  </si>
  <si>
    <t>肉牛11头，肉羊5头</t>
  </si>
  <si>
    <t>张吉俊</t>
  </si>
  <si>
    <t>生猪2头；肉羊6头</t>
  </si>
  <si>
    <t>丁录德</t>
  </si>
  <si>
    <t>程文兴</t>
  </si>
  <si>
    <t>生猪1头；肉牛3头</t>
  </si>
  <si>
    <t>张吉发</t>
  </si>
  <si>
    <t>韩友德</t>
  </si>
  <si>
    <t>肉牛2头</t>
  </si>
  <si>
    <t>张新富</t>
  </si>
  <si>
    <t>吴怀树</t>
  </si>
  <si>
    <t>罗正兴</t>
  </si>
  <si>
    <t>代富才</t>
  </si>
  <si>
    <t>肉牛3头</t>
  </si>
  <si>
    <t>范立友</t>
  </si>
  <si>
    <t>范仲勤</t>
  </si>
  <si>
    <t>刘永兰</t>
  </si>
  <si>
    <t>李元富</t>
  </si>
  <si>
    <t>蒋明才</t>
  </si>
  <si>
    <t>黄明喜</t>
  </si>
  <si>
    <t>粟佃兴</t>
  </si>
  <si>
    <t>牛1头</t>
  </si>
  <si>
    <t>程文才</t>
  </si>
  <si>
    <t>猪1头</t>
  </si>
  <si>
    <t>黄华友</t>
  </si>
  <si>
    <t>何兴友</t>
  </si>
  <si>
    <t>牛2头，猪1头</t>
  </si>
  <si>
    <t>黄永会</t>
  </si>
  <si>
    <t>黄华习</t>
  </si>
  <si>
    <t>牛1头，猪2头</t>
  </si>
  <si>
    <t>陈武德</t>
  </si>
  <si>
    <t>牛5头</t>
  </si>
  <si>
    <t>黄光明</t>
  </si>
  <si>
    <t>粟明燕</t>
  </si>
  <si>
    <t>李洪银</t>
  </si>
  <si>
    <t>甄尚德</t>
  </si>
  <si>
    <t>李召邦</t>
  </si>
  <si>
    <t>胡裕才</t>
  </si>
  <si>
    <t>罗光武</t>
  </si>
  <si>
    <t>生猪1头，鸡6只</t>
  </si>
  <si>
    <t>冯家兰</t>
  </si>
  <si>
    <t>王成平</t>
  </si>
  <si>
    <t>王喜祥</t>
  </si>
  <si>
    <t>牛3头</t>
  </si>
  <si>
    <t>王先友</t>
  </si>
  <si>
    <t>生猪2头，鸡10只</t>
  </si>
  <si>
    <t>黄洪</t>
  </si>
  <si>
    <t>生猪3头，鸡10只，鸭2只</t>
  </si>
  <si>
    <t>谭祥芝</t>
  </si>
  <si>
    <t>刘先春</t>
  </si>
  <si>
    <t>王爱祥</t>
  </si>
  <si>
    <t>冉洪章</t>
  </si>
  <si>
    <t>唐成高</t>
  </si>
  <si>
    <t>生猪2头，蜂4箱</t>
  </si>
  <si>
    <t>谭从登</t>
  </si>
  <si>
    <t>养猪13头</t>
  </si>
  <si>
    <t>刘永学</t>
  </si>
  <si>
    <t>养鸡30只</t>
  </si>
  <si>
    <t>陈福国</t>
  </si>
  <si>
    <t>冉文玉</t>
  </si>
  <si>
    <t>养鸡56只</t>
  </si>
  <si>
    <t>李明章</t>
  </si>
  <si>
    <t>养蜂3桶</t>
  </si>
  <si>
    <t>肖明军</t>
  </si>
  <si>
    <t>养猪2头，养蜂3桶</t>
  </si>
  <si>
    <t>陈光松</t>
  </si>
  <si>
    <t>养猪2头，养蜂2桶</t>
  </si>
  <si>
    <t>赵永登</t>
  </si>
  <si>
    <t>覃丕珍</t>
  </si>
  <si>
    <t>养猪2头,养蜂1箱</t>
  </si>
  <si>
    <t>黄万学</t>
  </si>
  <si>
    <t>赵永珍</t>
  </si>
  <si>
    <t>大黄1亩</t>
  </si>
  <si>
    <t>王从保</t>
  </si>
  <si>
    <t>李财珍</t>
  </si>
  <si>
    <t>游天珍</t>
  </si>
  <si>
    <t>养牛1头，养猪2头，养羊40只</t>
  </si>
  <si>
    <t>蒲国文</t>
  </si>
  <si>
    <t>养猪3头，养蜜蜂4桶</t>
  </si>
  <si>
    <t>蒲国寿</t>
  </si>
  <si>
    <t>养猪1头，养蜜蜂2桶</t>
  </si>
  <si>
    <t>陈洪登</t>
  </si>
  <si>
    <t>养猪1头，养蜜蜂7桶，养牛12头</t>
  </si>
  <si>
    <t>夏兴兰</t>
  </si>
  <si>
    <t>谭从菊</t>
  </si>
  <si>
    <t>陈福斌</t>
  </si>
  <si>
    <t>李兴国</t>
  </si>
  <si>
    <t>养猪2头，养鸡6只</t>
  </si>
  <si>
    <t>郑连成</t>
  </si>
  <si>
    <t>猪2头，鸡30只，蜂5桶</t>
  </si>
  <si>
    <t>张茂忠</t>
  </si>
  <si>
    <t>猪1头，鸡34只</t>
  </si>
  <si>
    <t>周明灯</t>
  </si>
  <si>
    <t>牛1头，猪2头，鸡鸭20只</t>
  </si>
  <si>
    <t>梁文国</t>
  </si>
  <si>
    <t>牛2头，猪6头，鸡20只</t>
  </si>
  <si>
    <t>张琴</t>
  </si>
  <si>
    <t>猪2头，鸡35只</t>
  </si>
  <si>
    <t>刘凤云</t>
  </si>
  <si>
    <t>果树2亩</t>
  </si>
  <si>
    <t>姚远仁</t>
  </si>
  <si>
    <t>牛3头，猪3头，鸡100只</t>
  </si>
  <si>
    <t>唐友成</t>
  </si>
  <si>
    <t>猪2头，鸡55只</t>
  </si>
  <si>
    <t>姚琴裕</t>
  </si>
  <si>
    <t>猪1头，鸡40只</t>
  </si>
  <si>
    <t>马孝禄</t>
  </si>
  <si>
    <t>李天生</t>
  </si>
  <si>
    <t>牛2头，猪2头</t>
  </si>
  <si>
    <t>严兴淮</t>
  </si>
  <si>
    <t>冯家成</t>
  </si>
  <si>
    <t>钟文全</t>
  </si>
  <si>
    <t>钟文奎</t>
  </si>
  <si>
    <t>钟运华</t>
  </si>
  <si>
    <t>钱三菊</t>
  </si>
  <si>
    <t>龚明建</t>
  </si>
  <si>
    <t>冯乾明</t>
  </si>
  <si>
    <t>冯坤万</t>
  </si>
  <si>
    <t>牛5头，猪2头</t>
  </si>
  <si>
    <t>姚发碧</t>
  </si>
  <si>
    <t>猪2头，鸡56只</t>
  </si>
  <si>
    <t>李汉华</t>
  </si>
  <si>
    <t>牛4头，鸡23只</t>
  </si>
  <si>
    <t>冯本成</t>
  </si>
  <si>
    <t>猪1头，鸡73只</t>
  </si>
  <si>
    <t>廖明才</t>
  </si>
  <si>
    <t>猪1头，鸡26只</t>
  </si>
  <si>
    <t>袁仁选</t>
  </si>
  <si>
    <t>金忠成</t>
  </si>
  <si>
    <t>吴兴平</t>
  </si>
  <si>
    <t>向成林</t>
  </si>
  <si>
    <t>牛6头</t>
  </si>
  <si>
    <t>钟运周</t>
  </si>
  <si>
    <t>牛2头，鸡20只</t>
  </si>
  <si>
    <t>周继富</t>
  </si>
  <si>
    <t>杨家</t>
  </si>
  <si>
    <t>干果板栗6亩，核桃3亩</t>
  </si>
  <si>
    <t>王成孝</t>
  </si>
  <si>
    <t>生猪养殖3头</t>
  </si>
  <si>
    <t>杨述兴</t>
  </si>
  <si>
    <t>蔬菜黄花菜1亩，板栗3亩</t>
  </si>
  <si>
    <t>陈贤良</t>
  </si>
  <si>
    <t>蔬菜黄花菜2亩，板栗4亩</t>
  </si>
  <si>
    <t>杨永芳</t>
  </si>
  <si>
    <t>生猪养殖2头，黄花菜1亩</t>
  </si>
  <si>
    <t>王先发</t>
  </si>
  <si>
    <t>干果板栗8亩</t>
  </si>
  <si>
    <t>段海平</t>
  </si>
  <si>
    <t>魔芋2亩</t>
  </si>
  <si>
    <t>候培江</t>
  </si>
  <si>
    <t>杨述贵</t>
  </si>
  <si>
    <t>迎春村</t>
  </si>
  <si>
    <t>李国耀</t>
  </si>
  <si>
    <t>唐昌国</t>
  </si>
  <si>
    <t>2头猪、2头牛、20只鸡</t>
  </si>
  <si>
    <t>杨忠贵</t>
  </si>
  <si>
    <t>5头牛</t>
  </si>
  <si>
    <t>赵安国</t>
  </si>
  <si>
    <t>2头猪、2桶蜂、20只鸡</t>
  </si>
  <si>
    <t>盛吉银</t>
  </si>
  <si>
    <t>2头猪、2头牛</t>
  </si>
  <si>
    <t>胡成新</t>
  </si>
  <si>
    <t>李先蒲</t>
  </si>
  <si>
    <t>10桶蜂</t>
  </si>
  <si>
    <t>杨香兰</t>
  </si>
  <si>
    <t>4头猪</t>
  </si>
  <si>
    <t>杨建华</t>
  </si>
  <si>
    <t>3头猪、1头牛</t>
  </si>
  <si>
    <t>毛易清</t>
  </si>
  <si>
    <t>生猪2头、大黄5亩</t>
  </si>
  <si>
    <t>段秀兰</t>
  </si>
  <si>
    <t>王文春</t>
  </si>
  <si>
    <t>肉牛1头、大黄3亩、乌药1亩</t>
  </si>
  <si>
    <t>李瑞生</t>
  </si>
  <si>
    <t>生猪5头、大黄1亩</t>
  </si>
  <si>
    <t>王忠庸</t>
  </si>
  <si>
    <t>魏文品</t>
  </si>
  <si>
    <t>王德明</t>
  </si>
  <si>
    <t>王学林</t>
  </si>
  <si>
    <t>候美富</t>
  </si>
  <si>
    <t>马孝美</t>
  </si>
  <si>
    <t>养蜂2桶</t>
  </si>
  <si>
    <t>谢相清</t>
  </si>
  <si>
    <t>猪2头、养蜂1桶</t>
  </si>
  <si>
    <t>苟成发</t>
  </si>
  <si>
    <t>李祥森</t>
  </si>
  <si>
    <t>魔芋2亩、牛1头、猪2头、羊8只</t>
  </si>
  <si>
    <t>周华丽</t>
  </si>
  <si>
    <t>吴成兴</t>
  </si>
  <si>
    <t>何小明</t>
  </si>
  <si>
    <t>李宣彩</t>
  </si>
  <si>
    <t>茶叶1亩、猪1头</t>
  </si>
  <si>
    <t>唐成礼</t>
  </si>
  <si>
    <t>牛2头、猪2头</t>
  </si>
  <si>
    <t>杨少学</t>
  </si>
  <si>
    <t>魔芋5亩</t>
  </si>
  <si>
    <t>刘元双</t>
  </si>
  <si>
    <t>养殖猪6头，鸡20只，种植大黄2亩</t>
  </si>
  <si>
    <t>康祥林</t>
  </si>
  <si>
    <t>养殖猪2头，鸡20只</t>
  </si>
  <si>
    <t>刘德发</t>
  </si>
  <si>
    <t>养殖牛2头，猪1头，羊25只</t>
  </si>
  <si>
    <t>李木海</t>
  </si>
  <si>
    <t>养殖猪1头，大黄2亩</t>
  </si>
  <si>
    <t>潘家华</t>
  </si>
  <si>
    <t>养殖牛1头，大黄2亩</t>
  </si>
  <si>
    <t>洪昌平</t>
  </si>
  <si>
    <t>养殖猪4头，鸡30只，种植大黄2亩，魔芋2亩</t>
  </si>
  <si>
    <t>冯乔德</t>
  </si>
  <si>
    <t>养殖猪2头，鸡20只，牛1头，种植大黄1亩</t>
  </si>
  <si>
    <t>李木友</t>
  </si>
  <si>
    <t>养殖猪1头，鸡10只</t>
  </si>
  <si>
    <t>兰维发</t>
  </si>
  <si>
    <t>李木英</t>
  </si>
  <si>
    <t>蒋尚兵</t>
  </si>
  <si>
    <t>杨顺清</t>
  </si>
  <si>
    <t>养猪2头、鸡10只、蜂2桶、中药材4亩、魔芋2亩</t>
  </si>
  <si>
    <t>李传德</t>
  </si>
  <si>
    <t>牛1头、猪2头、鸡10只</t>
  </si>
  <si>
    <t>罗德元</t>
  </si>
  <si>
    <t>9</t>
  </si>
  <si>
    <t>猪2头、鸡10只</t>
  </si>
  <si>
    <t>贺安星</t>
  </si>
  <si>
    <t>猪1头、鸡10只、魔芋1亩</t>
  </si>
  <si>
    <t>张家良</t>
  </si>
  <si>
    <t>猪5头、鸡20只、</t>
  </si>
  <si>
    <t>杨顺才</t>
  </si>
  <si>
    <t>陈清兰</t>
  </si>
  <si>
    <t>种植大黄2亩，魔芋1亩，养猪2头，鸡15只</t>
  </si>
  <si>
    <t>唐万金</t>
  </si>
  <si>
    <t>种植大黄2亩，魔芋2亩，养猪2头，鸡15只</t>
  </si>
  <si>
    <t>杨兆贵</t>
  </si>
  <si>
    <t>种植大黄1亩，养蜂6箱</t>
  </si>
  <si>
    <t>贺习安</t>
  </si>
  <si>
    <t>种植大黄3亩，养猪1头，养蜂2箱</t>
  </si>
  <si>
    <t>杨顺平</t>
  </si>
  <si>
    <t>种植大黄3亩，连翘4亩，养鸡15只</t>
  </si>
  <si>
    <t>洪尧松</t>
  </si>
  <si>
    <t>养猪1头，养蜂2箱</t>
  </si>
  <si>
    <t>薛玉茂</t>
  </si>
  <si>
    <t>猪3头、羊20只</t>
  </si>
  <si>
    <t>吴学华</t>
  </si>
  <si>
    <t>中药材3亩、猪2头、鸡10只、羊13只、蜂3桶</t>
  </si>
  <si>
    <t>吴学国</t>
  </si>
  <si>
    <t>唐朝松</t>
  </si>
  <si>
    <t>猪2头、鸡10只、魔芋2亩</t>
  </si>
  <si>
    <t>吴成菊</t>
  </si>
  <si>
    <t>大黄3亩、蜂3桶</t>
  </si>
  <si>
    <t>杨开友</t>
  </si>
  <si>
    <t>天麻80窝、猪3头</t>
  </si>
  <si>
    <t>胡宗明</t>
  </si>
  <si>
    <t>猪2头、鸡10只、、蜂2桶</t>
  </si>
  <si>
    <t>杨荣东</t>
  </si>
  <si>
    <t>猪2头、鸡10只、袋料食用菌10架、香菇5架</t>
  </si>
  <si>
    <t>柯昌均</t>
  </si>
  <si>
    <t>中药材2亩、魔芋1亩、猪1头</t>
  </si>
  <si>
    <t>柯昌跃</t>
  </si>
  <si>
    <t>魔芋1亩、中药材1亩</t>
  </si>
  <si>
    <t>徐寿全</t>
  </si>
  <si>
    <t>中药材2亩、鸡30只</t>
  </si>
  <si>
    <t>刘国兴</t>
  </si>
  <si>
    <t>魔芋1亩、猪1头、鸡20只、羊1只</t>
  </si>
  <si>
    <t>陈兴蓉</t>
  </si>
  <si>
    <t>陈发军</t>
  </si>
  <si>
    <t>茶叶2亩、中药材1亩</t>
  </si>
  <si>
    <t>晏仲举</t>
  </si>
  <si>
    <t>王佳慧</t>
  </si>
  <si>
    <t>中药材2亩、魔芋1亩</t>
  </si>
  <si>
    <t>徐福堂</t>
  </si>
  <si>
    <t>中药材2亩、魔芋1亩、鸡20只</t>
  </si>
  <si>
    <t>镇巴县泾洋街道办2025年度防返贫监测户产业发展项目补助资金兑付花名册</t>
  </si>
  <si>
    <t>何明怀</t>
  </si>
  <si>
    <t>陈从裕</t>
  </si>
  <si>
    <t>陈尚辉</t>
  </si>
  <si>
    <t>养猪2头、养鸡20只</t>
  </si>
  <si>
    <t>何天生</t>
  </si>
  <si>
    <t>李廷松</t>
  </si>
  <si>
    <t>养牛2头、蜂2箱</t>
  </si>
  <si>
    <t>唐兴武</t>
  </si>
  <si>
    <t>牛1头、猪2头</t>
  </si>
  <si>
    <t>何明翠</t>
  </si>
  <si>
    <t>何明刚</t>
  </si>
  <si>
    <t>2头猪、30只鸡</t>
  </si>
  <si>
    <t>李宗杰</t>
  </si>
  <si>
    <t>养猪2头、养鸡30只、养蜂2箱</t>
  </si>
  <si>
    <t>李星贵</t>
  </si>
  <si>
    <t>王兴华</t>
  </si>
  <si>
    <t>李仁美</t>
  </si>
  <si>
    <t>杨荣学</t>
  </si>
  <si>
    <t>丁德洪</t>
  </si>
  <si>
    <t>黄柏树3亩</t>
  </si>
  <si>
    <t>唐兴元</t>
  </si>
  <si>
    <t>马玉贵</t>
  </si>
  <si>
    <t>养猪2头、养牛2头</t>
  </si>
  <si>
    <t>李绪安</t>
  </si>
  <si>
    <t>姚永文</t>
  </si>
  <si>
    <t>李绪宣</t>
  </si>
  <si>
    <t>养猪12头</t>
  </si>
  <si>
    <t>牟文春</t>
  </si>
  <si>
    <t>张福春</t>
  </si>
  <si>
    <t>养蜂4桶、养羊17只</t>
  </si>
  <si>
    <t>程联兴</t>
  </si>
  <si>
    <t>程联学</t>
  </si>
  <si>
    <t>李初德</t>
  </si>
  <si>
    <t>程联生</t>
  </si>
  <si>
    <t>养猪2头、养鸡30只</t>
  </si>
  <si>
    <t>刘成全</t>
  </si>
  <si>
    <t>刘远军</t>
  </si>
  <si>
    <t>周汉祥</t>
  </si>
  <si>
    <t>种植椴木木耳30架</t>
  </si>
  <si>
    <t>李伯顺</t>
  </si>
  <si>
    <t>曹成兴</t>
  </si>
  <si>
    <t xml:space="preserve">种植大黄2亩 </t>
  </si>
  <si>
    <t>李再富</t>
  </si>
  <si>
    <t>种植梨树5亩</t>
  </si>
  <si>
    <t>梁菊龙</t>
  </si>
  <si>
    <t>杨兴全</t>
  </si>
  <si>
    <t>张连孝</t>
  </si>
  <si>
    <t>养鸡20只、猪2头</t>
  </si>
  <si>
    <t>程开翠</t>
  </si>
  <si>
    <t>李党顺</t>
  </si>
  <si>
    <t>王存礼</t>
  </si>
  <si>
    <t>养羊27只</t>
  </si>
  <si>
    <t>程宣胜</t>
  </si>
  <si>
    <t>种植当归1亩
魔芋2亩</t>
  </si>
  <si>
    <t>曹福聪</t>
  </si>
  <si>
    <t xml:space="preserve">    魔芋3亩</t>
  </si>
  <si>
    <t>王忠明</t>
  </si>
  <si>
    <t xml:space="preserve"> 种植椴木木耳50架</t>
  </si>
  <si>
    <t>甘国喜</t>
  </si>
  <si>
    <t>种植魔芋1亩、养猪2头</t>
  </si>
  <si>
    <t>蒋绪斌</t>
  </si>
  <si>
    <t>种植枇杷3亩</t>
  </si>
  <si>
    <t>周国华</t>
  </si>
  <si>
    <t>周国兵</t>
  </si>
  <si>
    <t>李在兴</t>
  </si>
  <si>
    <t>王文兴</t>
  </si>
  <si>
    <t>养羊20只</t>
  </si>
  <si>
    <t>万玲章</t>
  </si>
  <si>
    <t>蒋次兰</t>
  </si>
  <si>
    <t>种植魔芋2亩、养鸡20只</t>
  </si>
  <si>
    <t>朱光荣</t>
  </si>
  <si>
    <t>养猪4头、养鸡20只</t>
  </si>
  <si>
    <t>肖光福</t>
  </si>
  <si>
    <t>养鸡20只</t>
  </si>
  <si>
    <t>田孟春</t>
  </si>
  <si>
    <t>何泽元</t>
  </si>
  <si>
    <t>魔芋0.5亩、养猪4头、鸡子10只</t>
  </si>
  <si>
    <t>程乾治</t>
  </si>
  <si>
    <t>种植大黄3亩</t>
  </si>
  <si>
    <t>李开香</t>
  </si>
  <si>
    <t>魔芋1亩、树花菜1.5亩、辣椒1亩</t>
  </si>
  <si>
    <t>李初才</t>
  </si>
  <si>
    <t>魔芋1.6亩、养蜂两桶、养猪2头、鸡子20只</t>
  </si>
  <si>
    <t>程良和</t>
  </si>
  <si>
    <t>养猪2头、鸡子6只</t>
  </si>
  <si>
    <t>程联国</t>
  </si>
  <si>
    <t>魔芋1.5亩、养猪3头、鸡子13只</t>
  </si>
  <si>
    <t>程开祥</t>
  </si>
  <si>
    <t>种植大黄2亩、养猪2头、鸡子15只</t>
  </si>
  <si>
    <t>程开喜</t>
  </si>
  <si>
    <t>养猪1头、鹅23只</t>
  </si>
  <si>
    <t>程联春</t>
  </si>
  <si>
    <t>种植魔芋1亩、养鸡27只</t>
  </si>
  <si>
    <t>程文全</t>
  </si>
  <si>
    <t>种植板栗3亩</t>
  </si>
  <si>
    <t>陈仕忠</t>
  </si>
  <si>
    <t>养猪2头、鸡子15只</t>
  </si>
  <si>
    <t>李绪平</t>
  </si>
  <si>
    <t>魔芋1.5亩、养鸡32只</t>
  </si>
  <si>
    <t>程开国</t>
  </si>
  <si>
    <t>种植大黄2亩、养牛1头、猪2头</t>
  </si>
  <si>
    <t>程文财</t>
  </si>
  <si>
    <t>陈仕军</t>
  </si>
  <si>
    <t>程文立</t>
  </si>
  <si>
    <t>王定华</t>
  </si>
  <si>
    <t>王连华</t>
  </si>
  <si>
    <t>养猪4头、养牛4头、养蜂8箱</t>
  </si>
  <si>
    <t>龙昌清</t>
  </si>
  <si>
    <t>养猪2头、种植茶园1亩</t>
  </si>
  <si>
    <t>付光全</t>
  </si>
  <si>
    <t>程永忠</t>
  </si>
  <si>
    <t>冯国善</t>
  </si>
  <si>
    <t>养猪2头、1亩蔬菜</t>
  </si>
  <si>
    <t>候大纪</t>
  </si>
  <si>
    <t>种植蔬菜1亩、养猪2头、养鸡20只</t>
  </si>
  <si>
    <t>马培富</t>
  </si>
  <si>
    <t>吴从菊</t>
  </si>
  <si>
    <t>养猪2头、养牛1头、养鸡25只</t>
  </si>
  <si>
    <t>张正富</t>
  </si>
  <si>
    <t>种植蔬菜1亩、养鸡20只</t>
  </si>
  <si>
    <t>程开福</t>
  </si>
  <si>
    <t>种植蔬菜1亩、养猪2头、鸡20只</t>
  </si>
  <si>
    <t>王安太</t>
  </si>
  <si>
    <t>养牛20头</t>
  </si>
  <si>
    <t>程林美</t>
  </si>
  <si>
    <t>养牛1头、猪2头</t>
  </si>
  <si>
    <t>程开建</t>
  </si>
  <si>
    <t>养猪6头、鸡80只</t>
  </si>
  <si>
    <t>李绪贞</t>
  </si>
  <si>
    <t>种植蔬菜1亩、养鸡30只</t>
  </si>
  <si>
    <t>黄自华</t>
  </si>
  <si>
    <t>种植蔬菜2亩</t>
  </si>
  <si>
    <t>程开琴</t>
  </si>
  <si>
    <t>张庭桂</t>
  </si>
  <si>
    <t>丁德秀</t>
  </si>
  <si>
    <t>喻方兰</t>
  </si>
  <si>
    <t>张俊国</t>
  </si>
  <si>
    <t>王连菊</t>
  </si>
  <si>
    <t>王运富</t>
  </si>
  <si>
    <t>蔬菜2亩、猪2头</t>
  </si>
  <si>
    <t>刘能香</t>
  </si>
  <si>
    <t>牛3头、猪2头</t>
  </si>
  <si>
    <t>晏安兴</t>
  </si>
  <si>
    <t>丁录俊</t>
  </si>
  <si>
    <t>羊10只</t>
  </si>
  <si>
    <t>蔡培深</t>
  </si>
  <si>
    <t>王孝忠</t>
  </si>
  <si>
    <t>丁常友</t>
  </si>
  <si>
    <t>蔬菜2亩、猪5头</t>
  </si>
  <si>
    <t>熊奇明</t>
  </si>
  <si>
    <t>王清菊</t>
  </si>
  <si>
    <t>猪2头、发展青脆李1亩</t>
  </si>
  <si>
    <t>张明润</t>
  </si>
  <si>
    <t>2头猪</t>
  </si>
  <si>
    <t>甘在建</t>
  </si>
  <si>
    <t>3头猪</t>
  </si>
  <si>
    <t>王国茂</t>
  </si>
  <si>
    <t>晏安定</t>
  </si>
  <si>
    <t>王朝清</t>
  </si>
  <si>
    <t>4头猪、5头牛</t>
  </si>
  <si>
    <t>冷志军</t>
  </si>
  <si>
    <t>养猪2头、鸡30只</t>
  </si>
  <si>
    <t>王国珍</t>
  </si>
  <si>
    <t>辛首全</t>
  </si>
  <si>
    <t>吴继芬</t>
  </si>
  <si>
    <t>养猪2头、养鸡25只</t>
  </si>
  <si>
    <t>汪云才</t>
  </si>
  <si>
    <t>黄明富</t>
  </si>
  <si>
    <t>养4头牛</t>
  </si>
  <si>
    <t>杨正荣</t>
  </si>
  <si>
    <t>张吉成</t>
  </si>
  <si>
    <t>杨昌明</t>
  </si>
  <si>
    <t>种植黄柏3亩</t>
  </si>
  <si>
    <t>张久才</t>
  </si>
  <si>
    <t>种植大黄5亩</t>
  </si>
  <si>
    <t>马成忠</t>
  </si>
  <si>
    <t>养蜂6箱</t>
  </si>
  <si>
    <t>肖成彩</t>
  </si>
  <si>
    <t>猪2头、养鸡35只</t>
  </si>
  <si>
    <t>杨传清</t>
  </si>
  <si>
    <t>种植大黄30亩</t>
  </si>
  <si>
    <t>周寿平</t>
  </si>
  <si>
    <t>种植大黄8亩</t>
  </si>
  <si>
    <t>周福元</t>
  </si>
  <si>
    <t>养鸡25只、养蜂5箱</t>
  </si>
  <si>
    <t>张积友</t>
  </si>
  <si>
    <t>田孟祥</t>
  </si>
  <si>
    <t>种植魔芋3亩</t>
  </si>
  <si>
    <t>范群金</t>
  </si>
  <si>
    <t>种植魔芋2亩、养猪2头、养鸡31只</t>
  </si>
  <si>
    <t>王朝斌</t>
  </si>
  <si>
    <t>唐兴富</t>
  </si>
  <si>
    <t>种植魔芋2亩</t>
  </si>
  <si>
    <t>吕永兴</t>
  </si>
  <si>
    <t>胡光新</t>
  </si>
  <si>
    <t>养猪2头、养鸡22只</t>
  </si>
  <si>
    <t>肖成斌</t>
  </si>
  <si>
    <t>范群生</t>
  </si>
  <si>
    <t>金发春</t>
  </si>
  <si>
    <t>种植魔芋3亩、养猪2头、养鸡24只</t>
  </si>
  <si>
    <t>张振君</t>
  </si>
  <si>
    <t>郭自军</t>
  </si>
  <si>
    <t>种植魔芋2亩、养猪2头</t>
  </si>
  <si>
    <t>附件5</t>
  </si>
  <si>
    <t>黎坝镇监测户(三类人群）发展家庭种养产业项目核查验收汇总表</t>
  </si>
  <si>
    <t>家庭人口</t>
  </si>
  <si>
    <t>住址</t>
  </si>
  <si>
    <t>产业项目类别及规模</t>
  </si>
  <si>
    <t>补助金额</t>
  </si>
  <si>
    <t>实现增收</t>
  </si>
  <si>
    <t>鲁元兵</t>
  </si>
  <si>
    <t>关门村城塝组</t>
  </si>
  <si>
    <t>刘朝刚</t>
  </si>
  <si>
    <t>关门村院子组</t>
  </si>
  <si>
    <t>钱发彪</t>
  </si>
  <si>
    <t>王家坪村白云观小组</t>
  </si>
  <si>
    <t>2头牛，2头猪</t>
  </si>
  <si>
    <t>罗文斌</t>
  </si>
  <si>
    <t>王家坪村偏岩子小组</t>
  </si>
  <si>
    <t>3头牛</t>
  </si>
  <si>
    <t>刘自琼</t>
  </si>
  <si>
    <t>杨坪村田梁小组</t>
  </si>
  <si>
    <t>养殖肉牛2头</t>
  </si>
  <si>
    <t>杨继香</t>
  </si>
  <si>
    <t>养殖肉牛1头、养殖生态猪2头</t>
  </si>
  <si>
    <t>冯义才</t>
  </si>
  <si>
    <t>春生社区胡家沟小组</t>
  </si>
  <si>
    <t>养羊15只</t>
  </si>
  <si>
    <t>刘文勇</t>
  </si>
  <si>
    <t>长柏村梨子坝组</t>
  </si>
  <si>
    <t>皮光翠</t>
  </si>
  <si>
    <t>长柏村祠堂小组</t>
  </si>
  <si>
    <t>汇总</t>
  </si>
  <si>
    <t>王发松</t>
  </si>
  <si>
    <t>种植茶6亩，养殖鸡10只</t>
  </si>
  <si>
    <t>杨可明</t>
  </si>
  <si>
    <t>种植茶3亩，养殖鸡15只</t>
  </si>
  <si>
    <t>曹世伦</t>
  </si>
  <si>
    <t>种植茶3亩</t>
  </si>
  <si>
    <t>冯意茂</t>
  </si>
  <si>
    <t>种植茶5亩</t>
  </si>
  <si>
    <t>汤安勤</t>
  </si>
  <si>
    <t>种植茶3亩，养殖猪2头，鸡10只</t>
  </si>
  <si>
    <t>郭清亮</t>
  </si>
  <si>
    <t>李玉朝</t>
  </si>
  <si>
    <t>养殖牛2头</t>
  </si>
  <si>
    <t>李光平</t>
  </si>
  <si>
    <t>种植茶2.2亩</t>
  </si>
  <si>
    <t>李先贵</t>
  </si>
  <si>
    <t>种植茶4亩</t>
  </si>
  <si>
    <t>刘开友</t>
  </si>
  <si>
    <t>种植茶6亩，养殖猪2头，鸡20只</t>
  </si>
  <si>
    <t>代明春</t>
  </si>
  <si>
    <t>种植茶3.5亩</t>
  </si>
  <si>
    <t>吕良兵</t>
  </si>
  <si>
    <t>汪万林</t>
  </si>
  <si>
    <t>周启学</t>
  </si>
  <si>
    <t>茶叶3亩，鸡25只，蜂6桶</t>
  </si>
  <si>
    <t>谢安超</t>
  </si>
  <si>
    <t>茶叶1亩，魔芋1亩，蜂5桶</t>
  </si>
  <si>
    <t>谭万发</t>
  </si>
  <si>
    <t>何宗兴</t>
  </si>
  <si>
    <t>鸡15只，李子0.6亩</t>
  </si>
  <si>
    <t>李进春</t>
  </si>
  <si>
    <t>谢安军</t>
  </si>
  <si>
    <t>茶叶1亩，鸡13只</t>
  </si>
  <si>
    <t>周继安</t>
  </si>
  <si>
    <t>茶叶1亩，鸡20只</t>
  </si>
  <si>
    <t>曾如兴</t>
  </si>
  <si>
    <t>茶叶1.6亩</t>
  </si>
  <si>
    <t>周从宝</t>
  </si>
  <si>
    <t>茶叶2亩，李子1.5亩，猪2头，鸡20只</t>
  </si>
  <si>
    <t>陈安平</t>
  </si>
  <si>
    <t>茶叶2亩，李子0.8亩</t>
  </si>
  <si>
    <t>张成明</t>
  </si>
  <si>
    <t>茶叶2亩</t>
  </si>
  <si>
    <t>周期洪</t>
  </si>
  <si>
    <t>李申寿</t>
  </si>
  <si>
    <t>茶园2亩</t>
  </si>
  <si>
    <t>汤兴元</t>
  </si>
  <si>
    <t>肉羊45只</t>
  </si>
  <si>
    <t>何仁恩</t>
  </si>
  <si>
    <t>付如翠</t>
  </si>
  <si>
    <t>茶园3亩</t>
  </si>
  <si>
    <t>姚怀陆</t>
  </si>
  <si>
    <t>茶园4亩，鸡18只</t>
  </si>
  <si>
    <t>唐长艳</t>
  </si>
  <si>
    <t>赵世发</t>
  </si>
  <si>
    <t>唐年财</t>
  </si>
  <si>
    <t>茶园2亩，大黄1亩</t>
  </si>
  <si>
    <t>覃友才</t>
  </si>
  <si>
    <t>茶园4亩，鸡15只</t>
  </si>
  <si>
    <t>杨里华</t>
  </si>
  <si>
    <t>邹春军</t>
  </si>
  <si>
    <t>茶园2亩、鸡30只</t>
  </si>
  <si>
    <t>王仁贵</t>
  </si>
  <si>
    <t>邹春兴</t>
  </si>
  <si>
    <t>方忠明</t>
  </si>
  <si>
    <t>茶2亩、鸡20只、羊17只、鹅3只、蜜蜂1箱</t>
  </si>
  <si>
    <t>王世友</t>
  </si>
  <si>
    <t>鸡20只、牛5头、鹅2只</t>
  </si>
  <si>
    <t>田登华</t>
  </si>
  <si>
    <t>茶2亩、鸡20只、猪2条、牛1头</t>
  </si>
  <si>
    <t>杜荣金</t>
  </si>
  <si>
    <t>鸡10只、猪1条、鹅4只、茶叶1亩</t>
  </si>
  <si>
    <t>张其元</t>
  </si>
  <si>
    <t>茶1亩、鸡10只、猪1条、鹅2只</t>
  </si>
  <si>
    <t>王瑞友</t>
  </si>
  <si>
    <t>鸡20只、猪1条、茶叶1.5亩</t>
  </si>
  <si>
    <t>王习福</t>
  </si>
  <si>
    <t>茶1亩、猪2条</t>
  </si>
  <si>
    <t>许国强</t>
  </si>
  <si>
    <t>鸡8只、茶叶2亩</t>
  </si>
  <si>
    <t>王志林</t>
  </si>
  <si>
    <t>鸡15只、茶叶3亩</t>
  </si>
  <si>
    <t>柯大荣</t>
  </si>
  <si>
    <t>鸡15只、茶叶2亩</t>
  </si>
  <si>
    <t>李谋奎</t>
  </si>
  <si>
    <t>鸡20只、蜜蜂6箱</t>
  </si>
  <si>
    <t>田世财</t>
  </si>
  <si>
    <t>鸡40只、猪2只</t>
  </si>
  <si>
    <t>冯显刚</t>
  </si>
  <si>
    <t>鸡35只、猪1条、牛1头、蜜蜂2箱</t>
  </si>
  <si>
    <t>邓发元</t>
  </si>
  <si>
    <t>茶2亩、鸡10只、猪2条</t>
  </si>
  <si>
    <t>李方秀</t>
  </si>
  <si>
    <t>鸡10只，大黄0.5亩，茶园0.5亩</t>
  </si>
  <si>
    <t>郝林军</t>
  </si>
  <si>
    <t>鸡10只，茶园2亩，蜂4桶</t>
  </si>
  <si>
    <t>周奎波</t>
  </si>
  <si>
    <t>天麻10亩，茶园2亩</t>
  </si>
  <si>
    <t>陈益兵</t>
  </si>
  <si>
    <t>鸡20只，猪2头，茶园2亩，蜂1桶</t>
  </si>
  <si>
    <t>陈良顺</t>
  </si>
  <si>
    <t>鸡28只，猪2头，茶园2亩，蜂2桶</t>
  </si>
  <si>
    <t>吴言成</t>
  </si>
  <si>
    <t>猪2头，鸡23只，魔芋2亩，茶园2亩</t>
  </si>
  <si>
    <t>郑国福</t>
  </si>
  <si>
    <t>熊长奎</t>
  </si>
  <si>
    <t>猪3头，鸡17只，大黄1亩</t>
  </si>
  <si>
    <t>赵开华</t>
  </si>
  <si>
    <t>鸡8只，猪2头，茶园2亩，蜂2桶</t>
  </si>
  <si>
    <t>唐志银</t>
  </si>
  <si>
    <t>猪4头，鸡6只，茶园1亩</t>
  </si>
  <si>
    <t>王方贵</t>
  </si>
  <si>
    <t>大黄2.5亩，茶园2亩</t>
  </si>
  <si>
    <t>刘明芳</t>
  </si>
  <si>
    <t>蜂5桶</t>
  </si>
  <si>
    <t>田世发</t>
  </si>
  <si>
    <t>猪3头，鸡6只，茶园3亩</t>
  </si>
  <si>
    <t>孙永金</t>
  </si>
  <si>
    <t>猪1头，鸡5只，蜂3桶，茶园3亩</t>
  </si>
  <si>
    <t>王广富</t>
  </si>
  <si>
    <t xml:space="preserve">木耳20架，香菇10架 </t>
  </si>
  <si>
    <t>刘开金</t>
  </si>
  <si>
    <t>猪1头，鸡6只，茶园0.5亩</t>
  </si>
  <si>
    <t>袁纯家</t>
  </si>
  <si>
    <t>猪2头，鸡15只，茶园3亩</t>
  </si>
  <si>
    <t>王永华</t>
  </si>
  <si>
    <t>蜂4桶，猪1头，鸡10只</t>
  </si>
  <si>
    <t>李如贵</t>
  </si>
  <si>
    <t>茶园2亩，蜂4桶，鸡10只</t>
  </si>
  <si>
    <t>蒋坤华</t>
  </si>
  <si>
    <t xml:space="preserve">羊28只 </t>
  </si>
  <si>
    <t>赖存兴</t>
  </si>
  <si>
    <t>茶园1亩</t>
  </si>
  <si>
    <t>曹必贵</t>
  </si>
  <si>
    <t>猪3头，鸡20只，茶园1亩，大黄0.5亩</t>
  </si>
  <si>
    <t>杨春云</t>
  </si>
  <si>
    <t>茶园1.5亩</t>
  </si>
  <si>
    <t>毛坤甲</t>
  </si>
  <si>
    <t>茶园1亩，魔芋0.5亩</t>
  </si>
  <si>
    <t>梁洪兵</t>
  </si>
  <si>
    <t>岳继文</t>
  </si>
  <si>
    <t xml:space="preserve"> 魔芋0.5亩，茶园2亩</t>
  </si>
  <si>
    <t>覃东财</t>
  </si>
  <si>
    <t>猪2头，茶园1亩，大黄4亩</t>
  </si>
  <si>
    <t>冉启富</t>
  </si>
  <si>
    <t>猪1头，鸡8只，茶园1亩</t>
  </si>
  <si>
    <t>申安发</t>
  </si>
  <si>
    <t>猪2头，鸡32只，茶园1亩</t>
  </si>
  <si>
    <t>陈辉文</t>
  </si>
  <si>
    <t>猪1头，鸡14只，魔芋0.5亩，茶园1.5亩</t>
  </si>
  <si>
    <t>汪光文</t>
  </si>
  <si>
    <t>猪1头，鸡12只，魔芋0.5亩，茶园2亩</t>
  </si>
  <si>
    <t>邓显成</t>
  </si>
  <si>
    <t>茶园1.8亩</t>
  </si>
  <si>
    <t>陈礼发</t>
  </si>
  <si>
    <t>辜从飞</t>
  </si>
  <si>
    <t>茶园4亩</t>
  </si>
  <si>
    <t>杨秀珍</t>
  </si>
  <si>
    <t xml:space="preserve"> 茶园1亩</t>
  </si>
  <si>
    <t>杜华明</t>
  </si>
  <si>
    <t>猪2头，茶园1亩</t>
  </si>
  <si>
    <t>李应发</t>
  </si>
  <si>
    <t>鸡10只，茶园1亩</t>
  </si>
  <si>
    <t>方元清</t>
  </si>
  <si>
    <t>茶园2亩，蜂1桶</t>
  </si>
  <si>
    <t>王功明</t>
  </si>
  <si>
    <t>郑明贵</t>
  </si>
  <si>
    <t>猪1头，鸡16只，茶园4亩</t>
  </si>
  <si>
    <t>吴显柏</t>
  </si>
  <si>
    <t>茶园0.68亩</t>
  </si>
  <si>
    <t>苏明德</t>
  </si>
  <si>
    <t>养猪2头，蜂蜜4箱，鸡6只，茶园8亩</t>
  </si>
  <si>
    <t>杨弟明</t>
  </si>
  <si>
    <t>养猪2头，鸡5只，茶园8亩，魔芋1亩</t>
  </si>
  <si>
    <t>李谟泽</t>
  </si>
  <si>
    <t>养猪2头，鸡12只，茶园3亩，大黄2亩</t>
  </si>
  <si>
    <t>王正发</t>
  </si>
  <si>
    <t>养猪3头，鸡10个，茶园6亩，蜜蜂1箱</t>
  </si>
  <si>
    <t>温意超</t>
  </si>
  <si>
    <t>茶园5亩</t>
  </si>
  <si>
    <t>温星贵</t>
  </si>
  <si>
    <t>养猪2头，鸡10只，茶园4亩</t>
  </si>
  <si>
    <t>李谋忠</t>
  </si>
  <si>
    <t>养猪3头，鸡10只，茶园3亩</t>
  </si>
  <si>
    <t>王国信</t>
  </si>
  <si>
    <t>养牛10头，养猪2头，鸡8只，茶园3亩</t>
  </si>
  <si>
    <t>朱胜全</t>
  </si>
  <si>
    <t>养猪1头，鸡16只，茶园7亩</t>
  </si>
  <si>
    <t>袁廷位</t>
  </si>
  <si>
    <t>养牛2头，养猪2头，鸡5只，茶园3亩</t>
  </si>
  <si>
    <t>杨科发</t>
  </si>
  <si>
    <t>王孝才</t>
  </si>
  <si>
    <t>养猪1头，鸡8只，茶园5亩</t>
  </si>
  <si>
    <t>刘宗庆</t>
  </si>
  <si>
    <t>养猪1头，鸡10只，茶园1亩</t>
  </si>
  <si>
    <t>谭万奎</t>
  </si>
  <si>
    <t>谭春林</t>
  </si>
  <si>
    <t>张明荣</t>
  </si>
  <si>
    <t>王官亮</t>
  </si>
  <si>
    <t>养猪1头，大黄3亩，鸡10只</t>
  </si>
  <si>
    <t>余洪</t>
  </si>
  <si>
    <t>养猪1头，鸡子20只，蜂蜜4箱，茶园2亩</t>
  </si>
  <si>
    <t>王庆祥</t>
  </si>
  <si>
    <t>茶2亩</t>
  </si>
  <si>
    <t>王庆发</t>
  </si>
  <si>
    <t>养猪1头，羊3头，鸡15只，茶园5亩</t>
  </si>
  <si>
    <t>镇巴县青水镇2025年度防返贫监测户产业发展项目补助资金兑付花名册</t>
  </si>
  <si>
    <t>青水镇向家坪村</t>
  </si>
  <si>
    <t>李明举</t>
  </si>
  <si>
    <t>新增生猪2头，鸡20只</t>
  </si>
  <si>
    <t>董伟</t>
  </si>
  <si>
    <r>
      <t>新增牛1头，生猪</t>
    </r>
    <r>
      <rPr>
        <sz val="10"/>
        <color theme="1"/>
        <rFont val="宋体"/>
        <charset val="134"/>
        <scheme val="major"/>
      </rPr>
      <t>2头</t>
    </r>
  </si>
  <si>
    <t>青水镇古路村</t>
  </si>
  <si>
    <t>杨必双</t>
  </si>
  <si>
    <t>新增养牛1头</t>
  </si>
  <si>
    <t>文国庆</t>
  </si>
  <si>
    <t>新增养猪2头；新增养鸡30只</t>
  </si>
  <si>
    <t>黄邦仲</t>
  </si>
  <si>
    <t>新增养蜂4箱</t>
  </si>
  <si>
    <t>贺正银</t>
  </si>
  <si>
    <t>新增养猪2头；新增养牛1头</t>
  </si>
  <si>
    <t>黄远财</t>
  </si>
  <si>
    <t>张胜华</t>
  </si>
  <si>
    <t>新增养猪1头；新增养蜂3箱</t>
  </si>
  <si>
    <t>周代生</t>
  </si>
  <si>
    <t>新增养牛2头</t>
  </si>
  <si>
    <t>唐家全</t>
  </si>
  <si>
    <t>新增养猪3头</t>
  </si>
  <si>
    <t>黄远兴
（王伦彩）</t>
  </si>
  <si>
    <t>青水镇郭坪村</t>
  </si>
  <si>
    <t>张继明</t>
  </si>
  <si>
    <t>新增生猪1头，新增养鸡7只</t>
  </si>
  <si>
    <t>青水镇朱家岭村</t>
  </si>
  <si>
    <t>胡入银</t>
  </si>
  <si>
    <t>新增生猪3头</t>
  </si>
  <si>
    <t>李高照</t>
  </si>
  <si>
    <t>瞿永礼</t>
  </si>
  <si>
    <t>董安华</t>
  </si>
  <si>
    <t>新增生猪2头，养鸡20只</t>
  </si>
  <si>
    <t>雷学忠</t>
  </si>
  <si>
    <t>新增生猪4头</t>
  </si>
  <si>
    <t>李高贵</t>
  </si>
  <si>
    <t>新增生猪2头、养鸡40只</t>
  </si>
  <si>
    <t>青水镇营盘社区</t>
  </si>
  <si>
    <t>张联清</t>
  </si>
  <si>
    <t>姚永贵</t>
  </si>
  <si>
    <t>新增肉牛1头</t>
  </si>
  <si>
    <t>李作全</t>
  </si>
  <si>
    <t>新增生猪2头</t>
  </si>
  <si>
    <t>余春林</t>
  </si>
  <si>
    <t>新增生猪3头，鸡20只</t>
  </si>
  <si>
    <t>陈世松</t>
  </si>
  <si>
    <t>青水镇仁和村</t>
  </si>
  <si>
    <t>范群礼</t>
  </si>
  <si>
    <t>刘元清
（黄得安）</t>
  </si>
  <si>
    <t>徐祖忠
（王宗芳）</t>
  </si>
  <si>
    <t>王清林</t>
  </si>
  <si>
    <t>新增牛2头</t>
  </si>
  <si>
    <t>范仲富</t>
  </si>
  <si>
    <t>新增蜂4箱</t>
  </si>
  <si>
    <t>黄开孝</t>
  </si>
  <si>
    <t>　青水镇皮窝铺村</t>
  </si>
  <si>
    <t>汤道忠</t>
  </si>
  <si>
    <t>新增大黄2亩</t>
  </si>
  <si>
    <t>李明成</t>
  </si>
  <si>
    <t xml:space="preserve">新增大黄1亩，新增蜂2桶 </t>
  </si>
  <si>
    <t>青水镇皮窝铺村</t>
  </si>
  <si>
    <t>杨继财</t>
  </si>
  <si>
    <r>
      <t>　</t>
    </r>
    <r>
      <rPr>
        <sz val="10"/>
        <color rgb="FF000000"/>
        <rFont val="宋体"/>
        <charset val="134"/>
        <scheme val="major"/>
      </rPr>
      <t>青水镇皮窝铺村</t>
    </r>
  </si>
  <si>
    <t>胡继林</t>
  </si>
  <si>
    <t>新增生猪2头，新增大黄1亩</t>
  </si>
  <si>
    <r>
      <t>　　</t>
    </r>
    <r>
      <rPr>
        <sz val="10"/>
        <color rgb="FF000000"/>
        <rFont val="宋体"/>
        <charset val="134"/>
        <scheme val="major"/>
      </rPr>
      <t>青水镇皮窝铺村</t>
    </r>
  </si>
  <si>
    <t>胡继双</t>
  </si>
  <si>
    <t>新增中蜂4桶</t>
  </si>
  <si>
    <t>　青水镇丁木坝村</t>
  </si>
  <si>
    <t>周纪芳</t>
  </si>
  <si>
    <t xml:space="preserve">罗华昌   </t>
  </si>
  <si>
    <t>新增生猪1头</t>
  </si>
  <si>
    <t>青水镇大楮村</t>
  </si>
  <si>
    <t>刘安寿</t>
  </si>
  <si>
    <t>新增白山羊20只</t>
  </si>
  <si>
    <t>宋大秀</t>
  </si>
  <si>
    <t>新增肉牛4头　</t>
  </si>
  <si>
    <t>陈明双</t>
  </si>
  <si>
    <t>新增生猪3头　</t>
  </si>
  <si>
    <t>镇巴县仁村镇2025年度防返贫监测户产业发展项目补助资金兑付花名册（第一批）</t>
  </si>
  <si>
    <t>王正武</t>
  </si>
  <si>
    <t>牛2头</t>
  </si>
  <si>
    <t>周裕亮</t>
  </si>
  <si>
    <t>牛2头，产仔1头，椴木香菇10架</t>
  </si>
  <si>
    <t>郑登超</t>
  </si>
  <si>
    <t>连翘10亩</t>
  </si>
  <si>
    <t>李清华</t>
  </si>
  <si>
    <t>养禽（鹅5只，鸡25只）</t>
  </si>
  <si>
    <t>刘兵先</t>
  </si>
  <si>
    <t>黄牛1头，山羊8只，玉米2.5亩</t>
  </si>
  <si>
    <t>张忠兴</t>
  </si>
  <si>
    <t>玉米2.5亩，元胡1亩，段木食用菌20架</t>
  </si>
  <si>
    <t>陈国民</t>
  </si>
  <si>
    <t>赵云珍</t>
  </si>
  <si>
    <t>生猪2头，肉牛1头</t>
  </si>
  <si>
    <t>刘继先</t>
  </si>
  <si>
    <t>李云军</t>
  </si>
  <si>
    <t>元胡3亩</t>
  </si>
  <si>
    <t>郝明兴</t>
  </si>
  <si>
    <t>肉牛6头，鸡子8只</t>
  </si>
  <si>
    <t>郝成意</t>
  </si>
  <si>
    <t>肉牛2头，生猪1头，鸡子20只</t>
  </si>
  <si>
    <t>莫伦兴</t>
  </si>
  <si>
    <t>鸡35只，猪4头</t>
  </si>
  <si>
    <t>莫伦富</t>
  </si>
  <si>
    <t>刘德万</t>
  </si>
  <si>
    <t>廖兴春</t>
  </si>
  <si>
    <t>单位（盖章）：镇巴县兴隆镇人民政府</t>
  </si>
  <si>
    <t>时间：2025年5月29日</t>
  </si>
  <si>
    <t>龙碧安</t>
  </si>
  <si>
    <t>养猪2头，养蜂4桶</t>
  </si>
  <si>
    <t>李洪富</t>
  </si>
  <si>
    <t>养猪2头，养蜂1桶，鸡子25只</t>
  </si>
  <si>
    <t>向尧聪</t>
  </si>
  <si>
    <t>郑富香</t>
  </si>
  <si>
    <t>一头猪、三亩大黄</t>
  </si>
  <si>
    <t>罗万松</t>
  </si>
  <si>
    <t>两头猪、两亩大黄、养鸡20只</t>
  </si>
  <si>
    <t>刘贵良</t>
  </si>
  <si>
    <t>两亩大黄、养鸡20只</t>
  </si>
  <si>
    <t>大黄每亩成本1000元</t>
  </si>
  <si>
    <t>朱隆富</t>
  </si>
  <si>
    <t>养蜂10桶、大黄三亩</t>
  </si>
  <si>
    <t>谭代福</t>
  </si>
  <si>
    <t>生猪2头，新建无性系茶园2亩</t>
  </si>
  <si>
    <t>侯怀顺</t>
  </si>
  <si>
    <t>周贤元</t>
  </si>
  <si>
    <t>新增无性系茶园2亩</t>
  </si>
  <si>
    <t>黄武富</t>
  </si>
  <si>
    <t>生猪2头，大黄2亩</t>
  </si>
  <si>
    <t>覃成华</t>
  </si>
  <si>
    <t>唐朝春</t>
  </si>
  <si>
    <t>罗建新</t>
  </si>
  <si>
    <t>杨志强</t>
  </si>
  <si>
    <t>大黄2亩</t>
  </si>
  <si>
    <t>李德明</t>
  </si>
  <si>
    <t>高联寿</t>
  </si>
  <si>
    <t>刘永才</t>
  </si>
  <si>
    <t>魔芋1亩</t>
  </si>
  <si>
    <t>杨修明</t>
  </si>
  <si>
    <t xml:space="preserve">兴隆镇 </t>
  </si>
  <si>
    <t>王忠新</t>
  </si>
  <si>
    <t>养殖生猪2头 、新建无性系茶园2亩</t>
  </si>
  <si>
    <t>李祥均</t>
  </si>
  <si>
    <t xml:space="preserve">养殖生猪2头、新建无性系茶园3亩 </t>
  </si>
  <si>
    <t>白焕裕</t>
  </si>
  <si>
    <t>罗建明</t>
  </si>
  <si>
    <t xml:space="preserve">养殖黄牛3头 </t>
  </si>
  <si>
    <t>刘才全</t>
  </si>
  <si>
    <t>新建无性系茶园2亩，种植中药材虎杖3亩</t>
  </si>
  <si>
    <t>虎杖每亩成本800元</t>
  </si>
  <si>
    <t>甘国松</t>
  </si>
  <si>
    <t xml:space="preserve">养殖生猪2头、种植无性系茶园3亩 </t>
  </si>
  <si>
    <t>张万伦</t>
  </si>
  <si>
    <t>养蜂5箱</t>
  </si>
  <si>
    <t>康联正</t>
  </si>
  <si>
    <t>新建无性系茶园2亩</t>
  </si>
  <si>
    <t>张柠</t>
  </si>
  <si>
    <t>粟金秀</t>
  </si>
  <si>
    <t>张世平</t>
  </si>
  <si>
    <t>程文明</t>
  </si>
  <si>
    <t>养猪6头，鸡20只</t>
  </si>
  <si>
    <t>谭代伍</t>
  </si>
  <si>
    <t>刘永春</t>
  </si>
  <si>
    <t>养猪2头，新建无性系茶园1亩</t>
  </si>
  <si>
    <t>李永寿</t>
  </si>
  <si>
    <t>养牛2头、养猪3头</t>
  </si>
  <si>
    <t>郑清会</t>
  </si>
  <si>
    <t>养鸡20头、养猪3头</t>
  </si>
  <si>
    <t>瞿贵明</t>
  </si>
  <si>
    <t>养猪1头、养蜂2箱、养鸡20只</t>
  </si>
  <si>
    <t>何正容</t>
  </si>
  <si>
    <t>养猪1头、种植乌药1亩、养鸡30只</t>
  </si>
  <si>
    <t>乌药每亩成本1000元</t>
  </si>
  <si>
    <t>李祥芳</t>
  </si>
  <si>
    <t>种植大黄1.5亩</t>
  </si>
  <si>
    <t>郑富远</t>
  </si>
  <si>
    <t>种植乌药1亩</t>
  </si>
  <si>
    <t>高联勇</t>
  </si>
  <si>
    <t>养猪1头、养鸡40只</t>
  </si>
  <si>
    <t>刘胜美</t>
  </si>
  <si>
    <t>杨成美</t>
  </si>
  <si>
    <t>郑万金</t>
  </si>
  <si>
    <t>养猪3头，养蜂40箱</t>
  </si>
  <si>
    <t>冯万成</t>
  </si>
  <si>
    <t>郑世兴</t>
  </si>
  <si>
    <t>白焕州</t>
  </si>
  <si>
    <t>养猪4头</t>
  </si>
  <si>
    <t>苟国田</t>
  </si>
  <si>
    <t>大河村洞沟河组</t>
  </si>
  <si>
    <t>何昌云</t>
  </si>
  <si>
    <t>种植无性系茶园5亩</t>
  </si>
  <si>
    <t>张启艳</t>
  </si>
  <si>
    <t>大河村茶园组</t>
  </si>
  <si>
    <t>陈光翠</t>
  </si>
  <si>
    <t>李朝国</t>
  </si>
  <si>
    <t>养蜂5桶</t>
  </si>
  <si>
    <t>文明建</t>
  </si>
  <si>
    <t>土猪4头，养殖蜜蜂3桶</t>
  </si>
  <si>
    <t>罗国华</t>
  </si>
  <si>
    <t>养殖黄牛5头</t>
  </si>
  <si>
    <t>刘永明</t>
  </si>
  <si>
    <t>养猪2头，种植附子2亩</t>
  </si>
  <si>
    <t>附子每亩成本1000元</t>
  </si>
  <si>
    <t>杨德全</t>
  </si>
  <si>
    <t>高继明</t>
  </si>
  <si>
    <t>养猪2头，土鸡30只</t>
  </si>
  <si>
    <t>罗成富</t>
  </si>
  <si>
    <t>土鸡50只</t>
  </si>
  <si>
    <t>谭兴礼</t>
  </si>
  <si>
    <t>种植大黄1亩</t>
  </si>
  <si>
    <t>盐场镇2025年度防返贫监测户产业发展项目补助资金兑付花名册</t>
  </si>
  <si>
    <t>张学兴</t>
  </si>
  <si>
    <t>养羊12头、鸡10只</t>
  </si>
  <si>
    <t>张明东</t>
  </si>
  <si>
    <t>养牛5条、鸡27只</t>
  </si>
  <si>
    <t>李永江</t>
  </si>
  <si>
    <t>养猪4头、鸡20只</t>
  </si>
  <si>
    <t>马应洪</t>
  </si>
  <si>
    <t>龚成玖</t>
  </si>
  <si>
    <t>养猪1头、养牛1头</t>
  </si>
  <si>
    <t>杨洪彬</t>
  </si>
  <si>
    <t>王均荣</t>
  </si>
  <si>
    <t>王守路</t>
  </si>
  <si>
    <t>养猪3头、养鸡30只</t>
  </si>
  <si>
    <t>马启兰</t>
  </si>
  <si>
    <t>陈忠芝</t>
  </si>
  <si>
    <t>周兴发</t>
  </si>
  <si>
    <t>王扬森</t>
  </si>
  <si>
    <t>李建康</t>
  </si>
  <si>
    <t>田生绪</t>
  </si>
  <si>
    <t>王成林</t>
  </si>
  <si>
    <t>养鸡、鸭20只</t>
  </si>
  <si>
    <t>王显禄</t>
  </si>
  <si>
    <t>刘行树</t>
  </si>
  <si>
    <t>养鸡20只、种植天麻0.5亩、种植大黄1亩</t>
  </si>
  <si>
    <t>牟纪安</t>
  </si>
  <si>
    <t>周福明</t>
  </si>
  <si>
    <t>陈万年</t>
  </si>
  <si>
    <t>养猪1头；养鸡、鹅45只</t>
  </si>
  <si>
    <t>胡月明</t>
  </si>
  <si>
    <t>魔芋1亩；种植大黄1亩</t>
  </si>
  <si>
    <t>高荣华</t>
  </si>
  <si>
    <t>养猪1头；种植大黄2亩</t>
  </si>
  <si>
    <t>李永珍</t>
  </si>
  <si>
    <t>种植大黄1.5亩；养蜂10桶</t>
  </si>
  <si>
    <t>陈忠元</t>
  </si>
  <si>
    <t>养猪4头；种植大黄4亩、魔芋1亩</t>
  </si>
  <si>
    <t>李忠仙</t>
  </si>
  <si>
    <t>一卡通为其母亲王正菊账号</t>
  </si>
  <si>
    <t>姚华芬</t>
  </si>
  <si>
    <t>蒲国忠</t>
  </si>
  <si>
    <t>养牛2头、猪3头</t>
  </si>
  <si>
    <t>王珍怀</t>
  </si>
  <si>
    <t>猪1头、牛1头</t>
  </si>
  <si>
    <t>王珍贵</t>
  </si>
  <si>
    <t>猪1头、牛2头</t>
  </si>
  <si>
    <t>张应昌</t>
  </si>
  <si>
    <t>种植枳壳3.2亩</t>
  </si>
  <si>
    <t>郎儒周</t>
  </si>
  <si>
    <t>黄东喜</t>
  </si>
  <si>
    <t>猪2头、牛2头</t>
  </si>
  <si>
    <t>郎秀海</t>
  </si>
  <si>
    <t>张万才</t>
  </si>
  <si>
    <t>张万录</t>
  </si>
  <si>
    <t>杨秀举</t>
  </si>
  <si>
    <t>牛10头</t>
  </si>
  <si>
    <t>李中华</t>
  </si>
  <si>
    <t>李青秀</t>
  </si>
  <si>
    <t xml:space="preserve"> 牛1头，猪3头，鸡16只</t>
  </si>
  <si>
    <t>刘显平</t>
  </si>
  <si>
    <t>猪2头，鸡12只</t>
  </si>
  <si>
    <t>田代刚</t>
  </si>
  <si>
    <t>牛1头，猪2头，鸡20只</t>
  </si>
  <si>
    <t>李忠述</t>
  </si>
  <si>
    <t>魔芋3亩，猪1头，鸡15只</t>
  </si>
  <si>
    <t>詹从双</t>
  </si>
  <si>
    <t>张朝兰</t>
  </si>
  <si>
    <t>朱兆财</t>
  </si>
  <si>
    <t>养猪5头、养牛2头</t>
  </si>
  <si>
    <t>王建</t>
  </si>
  <si>
    <t>养猪4头、养鸡30只</t>
  </si>
  <si>
    <t>罗书玉</t>
  </si>
  <si>
    <t>猪4头</t>
  </si>
  <si>
    <t>罗耀红</t>
  </si>
  <si>
    <t>猪2头、鸡50只</t>
  </si>
  <si>
    <t>李逢奇</t>
  </si>
  <si>
    <t>李耀忠</t>
  </si>
  <si>
    <t>猪4头、牛2头</t>
  </si>
  <si>
    <t>罗耀国</t>
  </si>
  <si>
    <t>牛1头、猪1头、鸡10只</t>
  </si>
  <si>
    <t>刘毕安</t>
  </si>
  <si>
    <t>牛5头、猪2头、羊10只、鸡20只</t>
  </si>
  <si>
    <t>吴富元</t>
  </si>
  <si>
    <t>牛2头，猪2条</t>
  </si>
  <si>
    <t>曾联平</t>
  </si>
  <si>
    <t>牛2条，猪2条</t>
  </si>
  <si>
    <t>曹学坤</t>
  </si>
  <si>
    <t xml:space="preserve"> 种植板栗10亩</t>
  </si>
  <si>
    <t>孔祥荣</t>
  </si>
  <si>
    <t>种植板栗8亩</t>
  </si>
  <si>
    <t>马良辉</t>
  </si>
  <si>
    <t>马良武</t>
  </si>
  <si>
    <t>蒲国安</t>
  </si>
  <si>
    <t>齐朝军</t>
  </si>
  <si>
    <t>覃昌兴</t>
  </si>
  <si>
    <t>生猪2头/ 种植板栗3.5亩</t>
  </si>
  <si>
    <t>丁福琼</t>
  </si>
  <si>
    <t>养殖猪2头，蜜蜂3桶</t>
  </si>
  <si>
    <t>马玉国</t>
  </si>
  <si>
    <t>养殖蜜蜂3桶</t>
  </si>
  <si>
    <t>陈国茂</t>
  </si>
  <si>
    <t>田代武</t>
  </si>
  <si>
    <t>马良发</t>
  </si>
  <si>
    <t>养猪1头、种蔬菜1亩</t>
  </si>
  <si>
    <t>王长军</t>
  </si>
  <si>
    <t>王富泽</t>
  </si>
  <si>
    <t>养羊5只、蔬菜1亩</t>
  </si>
  <si>
    <t>马孝泽</t>
  </si>
  <si>
    <t>蒲应寿</t>
  </si>
  <si>
    <t xml:space="preserve">
养殖生猪5头
</t>
  </si>
  <si>
    <t>聂仁太</t>
  </si>
  <si>
    <t>养殖生猪3头、能繁母猪1头，仔猪9头</t>
  </si>
  <si>
    <t>张显金</t>
  </si>
  <si>
    <t xml:space="preserve">
养殖生猪3头
</t>
  </si>
  <si>
    <t>王会贵</t>
  </si>
  <si>
    <t>养殖生猪2头</t>
  </si>
  <si>
    <t>聂树学</t>
  </si>
  <si>
    <t>养殖生猪3头</t>
  </si>
  <si>
    <t>王克裕</t>
  </si>
  <si>
    <t>蒲景桓</t>
  </si>
  <si>
    <t>陈道菊</t>
  </si>
  <si>
    <t>林兴录</t>
  </si>
  <si>
    <t>张明全</t>
  </si>
  <si>
    <t>蔡忠权</t>
  </si>
  <si>
    <t>刘友珍</t>
  </si>
  <si>
    <t>猪1头、鸡子18只</t>
  </si>
  <si>
    <t>李国钦</t>
  </si>
  <si>
    <t>猪2头、蜜蜂3箱、鸡子10只</t>
  </si>
  <si>
    <t>游仕多</t>
  </si>
  <si>
    <t>蜜蜂2箱、鸡子8只</t>
  </si>
  <si>
    <t>喻清才</t>
  </si>
  <si>
    <t>猪150头</t>
  </si>
  <si>
    <t>李洪云</t>
  </si>
  <si>
    <t>何国顺</t>
  </si>
  <si>
    <t>猪2头，天麻2亩</t>
  </si>
  <si>
    <t>齐德炯</t>
  </si>
  <si>
    <t>张自军</t>
  </si>
  <si>
    <t>牛2头，食用菌20架</t>
  </si>
  <si>
    <t>石光义</t>
  </si>
  <si>
    <t>猪1头，天麻2亩</t>
  </si>
  <si>
    <t>贾成德</t>
  </si>
  <si>
    <t>何建兰</t>
  </si>
  <si>
    <t>猪2头，食用菌10架</t>
  </si>
  <si>
    <t>马维辉</t>
  </si>
  <si>
    <t>养殖牛2头，种植中药材6亩。</t>
  </si>
  <si>
    <t>向成明</t>
  </si>
  <si>
    <t>养殖黑山羊86只，牛7头，养蜂13箱。</t>
  </si>
  <si>
    <t>周明魁</t>
  </si>
  <si>
    <t>养殖生猪2头，种植中药材（黄柏3亩）</t>
  </si>
  <si>
    <t>陈国锋</t>
  </si>
  <si>
    <t>养蜂3箱，种植中药材（黄柏）2亩。</t>
  </si>
  <si>
    <t>陈国福</t>
  </si>
  <si>
    <t>养蜂2箱</t>
  </si>
  <si>
    <t>邢万奎</t>
  </si>
  <si>
    <t>洪贤武</t>
  </si>
  <si>
    <t>马维林</t>
  </si>
  <si>
    <t>谢廷斌</t>
  </si>
  <si>
    <t>刘尚银</t>
  </si>
  <si>
    <t>单位（盖章）：镇巴县简池镇人民政府</t>
  </si>
  <si>
    <t>李云才</t>
  </si>
  <si>
    <t>养鸡22只、生猪2头</t>
  </si>
  <si>
    <t>李正勋</t>
  </si>
  <si>
    <t>养牛2头、生猪1头</t>
  </si>
  <si>
    <t>范邦耀</t>
  </si>
  <si>
    <t>李明荣</t>
  </si>
  <si>
    <t>生猪2头、牛1头、鸡20只、</t>
  </si>
  <si>
    <t>王天新</t>
  </si>
  <si>
    <t>范邦召</t>
  </si>
  <si>
    <t>养鸡26只</t>
  </si>
  <si>
    <t>毛先家</t>
  </si>
  <si>
    <t>养猪2头、养鸡48只</t>
  </si>
  <si>
    <t>范本志</t>
  </si>
  <si>
    <t>生猪2头、鸡20只</t>
  </si>
  <si>
    <t>冯寿明</t>
  </si>
  <si>
    <t>生猪2头、鸡35只</t>
  </si>
  <si>
    <t>李明祥</t>
  </si>
  <si>
    <t>杨会中</t>
  </si>
  <si>
    <t>养蜂8箱</t>
  </si>
  <si>
    <t>魏开义</t>
  </si>
  <si>
    <t>肉牛7头、生猪4头</t>
  </si>
  <si>
    <t>雍大建</t>
  </si>
  <si>
    <t>生猪2头、肉牛2头</t>
  </si>
  <si>
    <t>杨怀国</t>
  </si>
  <si>
    <t>养牛3头、养蜂3箱</t>
  </si>
  <si>
    <t>余加兵</t>
  </si>
  <si>
    <t>陈兴田</t>
  </si>
  <si>
    <t>新增养殖生猪3头</t>
  </si>
  <si>
    <t>陈兴军</t>
  </si>
  <si>
    <t>新增魔芋种植3亩</t>
  </si>
  <si>
    <t>杨佑德</t>
  </si>
  <si>
    <t>养猪2头、养牛3头</t>
  </si>
  <si>
    <t>范本宣</t>
  </si>
  <si>
    <t>李建</t>
  </si>
  <si>
    <t>刘家志</t>
  </si>
  <si>
    <t>杨继超</t>
  </si>
  <si>
    <t>李从孟</t>
  </si>
  <si>
    <t>唐修建</t>
  </si>
  <si>
    <t>符定节</t>
  </si>
  <si>
    <t>养猪1头、牛2头</t>
  </si>
  <si>
    <t>符定仁</t>
  </si>
  <si>
    <t>养猪2头、鸡20只</t>
  </si>
  <si>
    <t>杨成碧</t>
  </si>
  <si>
    <t>养猪2头、牛1头、鸡20只</t>
  </si>
  <si>
    <t>傅海林</t>
  </si>
  <si>
    <t>王友忠</t>
  </si>
  <si>
    <t>杨会珍</t>
  </si>
  <si>
    <t>养蜂10桶、养鸡30只</t>
  </si>
  <si>
    <t>赵大美</t>
  </si>
  <si>
    <t>养牛1头、养猪2头</t>
  </si>
  <si>
    <t>范帮德</t>
  </si>
  <si>
    <t>徐世贵</t>
  </si>
  <si>
    <t>肉牛2头、水稻2亩、土豆2亩、油菜2亩、玉米2亩</t>
  </si>
  <si>
    <t>李忠秀</t>
  </si>
  <si>
    <t>种植玉米2亩、土豆1亩、养羊10只、养鸡20只</t>
  </si>
  <si>
    <t>文光友</t>
  </si>
  <si>
    <t>种植玉米2亩、土豆1亩、养牛1只、养蜂2箱</t>
  </si>
  <si>
    <t>陈贤文</t>
  </si>
  <si>
    <t>肉牛2头、生态猪2头</t>
  </si>
  <si>
    <t>冯军</t>
  </si>
  <si>
    <t>肉牛1头、生态猪2头</t>
  </si>
  <si>
    <t>刘家玉</t>
  </si>
  <si>
    <t>彭代全</t>
  </si>
  <si>
    <t>附件8</t>
  </si>
  <si>
    <t>镇巴县巴庙镇2025年度防返贫监测户产业发展项目补助资金兑付花名册</t>
  </si>
  <si>
    <t>何正军</t>
  </si>
  <si>
    <t>王国祥</t>
  </si>
  <si>
    <t>康祥华</t>
  </si>
  <si>
    <t>杨方元</t>
  </si>
  <si>
    <t xml:space="preserve"> 猪2头</t>
  </si>
  <si>
    <t>潘龙美</t>
  </si>
  <si>
    <t>8</t>
  </si>
  <si>
    <t>养殖猪2头，牛1头</t>
  </si>
  <si>
    <t>胡自兴</t>
  </si>
  <si>
    <t>胡自林</t>
  </si>
  <si>
    <t>钟永兰</t>
  </si>
  <si>
    <t>许家林</t>
  </si>
  <si>
    <t>谭代财</t>
  </si>
  <si>
    <t>大黄4亩，猪1头</t>
  </si>
  <si>
    <t>李全容</t>
  </si>
  <si>
    <t>大黄4亩，养鸡20只</t>
  </si>
  <si>
    <t>杨科荣</t>
  </si>
  <si>
    <t xml:space="preserve">养蜂7桶，猪1头，大黄2亩
</t>
  </si>
  <si>
    <t>李祥贵</t>
  </si>
  <si>
    <t>杨登礼</t>
  </si>
  <si>
    <t>养猪2头，大黄2亩</t>
  </si>
  <si>
    <t>王兴剑</t>
  </si>
  <si>
    <t>养猪3头，大黄2亩</t>
  </si>
  <si>
    <t>陶守明</t>
  </si>
  <si>
    <t>养猪1头，养牛1头</t>
  </si>
  <si>
    <t>符泗会</t>
  </si>
  <si>
    <t>大黄2亩，猪2头</t>
  </si>
  <si>
    <t>符泗兵</t>
  </si>
  <si>
    <t>大黄5亩，猪5头</t>
  </si>
  <si>
    <t>唐朝伦</t>
  </si>
  <si>
    <t>大黄4亩，猪3头</t>
  </si>
  <si>
    <t>陈明翠</t>
  </si>
  <si>
    <t xml:space="preserve">养猪3头，蜂8桶，鸡20只
</t>
  </si>
  <si>
    <t>吴显翠</t>
  </si>
  <si>
    <t xml:space="preserve">猪2头，大黄1亩，蜂3桶
</t>
  </si>
  <si>
    <t>冉龙刚</t>
  </si>
  <si>
    <t>付四容</t>
  </si>
  <si>
    <t>大黄3亩，牛2头</t>
  </si>
  <si>
    <t>龙华均</t>
  </si>
  <si>
    <t>新建茶园3亩</t>
  </si>
  <si>
    <t>覃成发</t>
  </si>
  <si>
    <t>黄方青</t>
  </si>
  <si>
    <t>王学贵</t>
  </si>
  <si>
    <t>王君毕</t>
  </si>
  <si>
    <t>唐必华</t>
  </si>
  <si>
    <t>牟广田</t>
  </si>
  <si>
    <t>焦南学</t>
  </si>
  <si>
    <t>王方华</t>
  </si>
  <si>
    <t>张文华</t>
  </si>
  <si>
    <t>付再田</t>
  </si>
  <si>
    <t>胡吉林</t>
  </si>
  <si>
    <t>张朝秀</t>
  </si>
  <si>
    <t>养猪1头，养鸡20只</t>
  </si>
  <si>
    <t>陆永仲</t>
  </si>
  <si>
    <t>陈福明</t>
  </si>
  <si>
    <t>王佑章</t>
  </si>
  <si>
    <t>陆永刚</t>
  </si>
  <si>
    <t>养鸡25只</t>
  </si>
  <si>
    <t>候贵安</t>
  </si>
  <si>
    <t>王远富</t>
  </si>
  <si>
    <t>养猪1头，养蜂2桶</t>
  </si>
  <si>
    <t>王光明</t>
  </si>
  <si>
    <t>覃成交</t>
  </si>
  <si>
    <t>养羊26只</t>
  </si>
  <si>
    <t>冯成明</t>
  </si>
  <si>
    <t>养猪2头，养牛2头</t>
  </si>
  <si>
    <t>唐成顺</t>
  </si>
  <si>
    <t>鞠文才</t>
  </si>
  <si>
    <t>王远科</t>
  </si>
  <si>
    <t>焦南周</t>
  </si>
  <si>
    <t>覃成龙</t>
  </si>
  <si>
    <t>黄世元</t>
  </si>
  <si>
    <t>郑开全</t>
  </si>
  <si>
    <t>黎恒元</t>
  </si>
  <si>
    <t>柳先福</t>
  </si>
  <si>
    <t>陈金辉</t>
  </si>
  <si>
    <t>大黄4亩</t>
  </si>
  <si>
    <t>陈忠跃</t>
  </si>
  <si>
    <t>持卡人陈定明系陈忠跃之父</t>
  </si>
  <si>
    <t>李正兵</t>
  </si>
  <si>
    <t xml:space="preserve">持卡人李明成系李正兵之父
</t>
  </si>
  <si>
    <t>柯玉奎</t>
  </si>
  <si>
    <t>王明祥</t>
  </si>
  <si>
    <t>王明东</t>
  </si>
  <si>
    <t>黄积录</t>
  </si>
  <si>
    <t>黄天珍</t>
  </si>
  <si>
    <t>鸡20只，鸭10只</t>
  </si>
  <si>
    <t>李文学</t>
  </si>
  <si>
    <t>鸡23只</t>
  </si>
  <si>
    <t>洪昌会</t>
  </si>
  <si>
    <t>养羊7只</t>
  </si>
  <si>
    <t>张松林</t>
  </si>
  <si>
    <t>吴言西</t>
  </si>
  <si>
    <t>李点友</t>
  </si>
  <si>
    <t>冯石均</t>
  </si>
  <si>
    <t>养猪3头、养牛2头</t>
  </si>
  <si>
    <t>康联端</t>
  </si>
  <si>
    <t>冯茂梁</t>
  </si>
  <si>
    <t>养蜂2箱，养鸡20只</t>
  </si>
  <si>
    <t>唐显菊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</si>
</sst>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  <numFmt numFmtId="179" formatCode="0_);[Red]\(0\)"/>
    <numFmt numFmtId="180" formatCode="0.000_);[Red]\(0.000\)"/>
    <numFmt numFmtId="181" formatCode="0.0000_ "/>
  </numFmts>
  <fonts count="74">
    <font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b/>
      <sz val="10"/>
      <name val="宋体"/>
      <charset val="134"/>
    </font>
    <font>
      <sz val="9"/>
      <name val="宋体"/>
      <charset val="134"/>
    </font>
    <font>
      <sz val="9"/>
      <name val="Microsoft YaHei"/>
      <charset val="134"/>
    </font>
    <font>
      <sz val="9"/>
      <color indexed="8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  <scheme val="major"/>
    </font>
    <font>
      <b/>
      <sz val="9"/>
      <name val="宋体"/>
      <charset val="134"/>
    </font>
    <font>
      <sz val="9"/>
      <name val="宋体"/>
      <charset val="0"/>
    </font>
    <font>
      <sz val="9"/>
      <name val="Courier New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b/>
      <sz val="16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1"/>
      <name val="宋体"/>
      <charset val="134"/>
      <scheme val="minor"/>
    </font>
    <font>
      <sz val="11"/>
      <name val="新宋体"/>
      <charset val="134"/>
    </font>
    <font>
      <sz val="11"/>
      <name val="微软雅黑"/>
      <charset val="134"/>
    </font>
    <font>
      <sz val="9"/>
      <name val="新宋体"/>
      <charset val="134"/>
    </font>
    <font>
      <sz val="12"/>
      <name val="宋体"/>
      <charset val="134"/>
    </font>
    <font>
      <sz val="14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  <scheme val="major"/>
    </font>
    <font>
      <sz val="10"/>
      <color rgb="FF000000"/>
      <name val="宋体"/>
      <charset val="134"/>
      <scheme val="minor"/>
    </font>
    <font>
      <b/>
      <sz val="16"/>
      <name val="宋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20"/>
      <name val="宋体"/>
      <charset val="134"/>
      <scheme val="major"/>
    </font>
    <font>
      <sz val="9"/>
      <color rgb="FF000000"/>
      <name val="宋体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4" borderId="19" applyNumberFormat="0" applyAlignment="0" applyProtection="0">
      <alignment vertical="center"/>
    </xf>
    <xf numFmtId="0" fontId="64" fillId="5" borderId="20" applyNumberFormat="0" applyAlignment="0" applyProtection="0">
      <alignment vertical="center"/>
    </xf>
    <xf numFmtId="0" fontId="65" fillId="5" borderId="19" applyNumberFormat="0" applyAlignment="0" applyProtection="0">
      <alignment vertical="center"/>
    </xf>
    <xf numFmtId="0" fontId="66" fillId="6" borderId="21" applyNumberFormat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50" fillId="0" borderId="0">
      <protection locked="0"/>
    </xf>
    <xf numFmtId="0" fontId="40" fillId="0" borderId="0">
      <protection locked="0"/>
    </xf>
    <xf numFmtId="0" fontId="22" fillId="0" borderId="0">
      <alignment vertical="center"/>
    </xf>
    <xf numFmtId="0" fontId="47" fillId="0" borderId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0" borderId="0" xfId="0" applyFo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49" applyFont="1" applyFill="1" applyBorder="1" applyAlignment="1">
      <alignment horizontal="center" vertical="center" wrapText="1"/>
    </xf>
    <xf numFmtId="0" fontId="28" fillId="0" borderId="1" xfId="54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2" fillId="0" borderId="1" xfId="49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1" xfId="0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0" fontId="22" fillId="0" borderId="1" xfId="49" applyFont="1" applyFill="1" applyBorder="1" applyAlignment="1" applyProtection="1">
      <alignment horizontal="center" vertical="center" wrapText="1"/>
    </xf>
    <xf numFmtId="176" fontId="22" fillId="0" borderId="1" xfId="49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0" borderId="1" xfId="0" applyFont="1" applyFill="1" applyBorder="1">
      <alignment vertical="center"/>
    </xf>
    <xf numFmtId="0" fontId="33" fillId="0" borderId="1" xfId="49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>
      <alignment vertical="center"/>
    </xf>
    <xf numFmtId="0" fontId="3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49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49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36" fillId="0" borderId="1" xfId="0" applyFont="1" applyFill="1" applyBorder="1">
      <alignment vertical="center"/>
    </xf>
    <xf numFmtId="0" fontId="4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5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18" fillId="0" borderId="1" xfId="0" applyFont="1" applyBorder="1">
      <alignment vertical="center"/>
    </xf>
    <xf numFmtId="0" fontId="4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0" fillId="0" borderId="0" xfId="0" applyFill="1">
      <alignment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>
      <alignment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0" fontId="44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>
      <alignment vertical="center"/>
    </xf>
    <xf numFmtId="0" fontId="4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22" fillId="0" borderId="1" xfId="54" applyFont="1" applyBorder="1" applyAlignment="1" applyProtection="1">
      <alignment horizontal="center" vertical="center" wrapText="1"/>
    </xf>
    <xf numFmtId="0" fontId="22" fillId="0" borderId="1" xfId="54" applyFont="1" applyFill="1" applyBorder="1" applyAlignment="1" applyProtection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49" fontId="22" fillId="0" borderId="1" xfId="54" applyNumberFormat="1" applyFont="1" applyFill="1" applyBorder="1" applyAlignment="1" applyProtection="1">
      <alignment horizontal="center" vertical="center" wrapText="1"/>
    </xf>
    <xf numFmtId="0" fontId="22" fillId="0" borderId="1" xfId="55" applyFont="1" applyFill="1" applyBorder="1" applyAlignment="1">
      <alignment horizontal="center" vertical="center"/>
      <protection locked="0"/>
    </xf>
    <xf numFmtId="0" fontId="22" fillId="0" borderId="1" xfId="54" applyNumberFormat="1" applyFont="1" applyBorder="1" applyAlignment="1" applyProtection="1">
      <alignment horizontal="center" vertical="center" wrapText="1"/>
    </xf>
    <xf numFmtId="0" fontId="22" fillId="0" borderId="1" xfId="54" applyNumberFormat="1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1" fillId="0" borderId="1" xfId="49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26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21" fillId="2" borderId="1" xfId="51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49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27" fillId="0" borderId="0" xfId="0" applyFont="1" applyFill="1">
      <alignment vertical="center"/>
    </xf>
    <xf numFmtId="0" fontId="51" fillId="0" borderId="0" xfId="0" applyFont="1" applyFill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0" fontId="3" fillId="0" borderId="1" xfId="54" applyFont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49" applyNumberFormat="1" applyFont="1" applyFill="1" applyBorder="1" applyAlignment="1">
      <alignment horizontal="center" vertical="center" wrapText="1"/>
    </xf>
    <xf numFmtId="18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53" fillId="0" borderId="1" xfId="49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7 2 2 3" xfId="50"/>
    <cellStyle name="常规 2" xfId="51"/>
    <cellStyle name="常规 46" xfId="52"/>
    <cellStyle name="常规_刘家沟" xfId="53"/>
    <cellStyle name="常规 5" xfId="54"/>
    <cellStyle name="常规 4 2" xfId="55"/>
    <cellStyle name="常规 3 2" xfId="56"/>
    <cellStyle name="常规_Sheet1" xfId="57"/>
  </cellStyles>
  <dxfs count="2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www.wps.cn/officeDocument/2023/relationships/customStorage" Target="customStorage/customStorage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&#26472;&#23478;&#27827;&#38215;&#38450;&#36820;&#36139;&#30417;&#27979;&#39033;&#30446;&#34917;&#21161;&#36164;&#37329;&#26126;&#32454;&#34920;&#21644;&#27719;&#24635;&#34920;&#65288;&#19978;&#252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防返贫监测项目补助资金汇总表"/>
      <sheetName val="防返贫监测户产业发展项目明细表"/>
    </sheetNames>
    <sheetDataSet>
      <sheetData sheetId="0"/>
      <sheetData sheetId="1">
        <row r="4">
          <cell r="C4" t="str">
            <v>杨家河社区</v>
          </cell>
        </row>
        <row r="5">
          <cell r="C5" t="str">
            <v>杨家河社区</v>
          </cell>
        </row>
        <row r="6">
          <cell r="C6" t="str">
            <v>杨家河社区</v>
          </cell>
        </row>
        <row r="7">
          <cell r="C7" t="str">
            <v>杨家河社区</v>
          </cell>
        </row>
        <row r="8">
          <cell r="C8" t="str">
            <v>杨家河社区</v>
          </cell>
        </row>
        <row r="9">
          <cell r="C9" t="str">
            <v>杨家河社区</v>
          </cell>
        </row>
        <row r="10">
          <cell r="C10" t="str">
            <v>杨家河社区</v>
          </cell>
        </row>
        <row r="11">
          <cell r="C11" t="str">
            <v>杨家河社区</v>
          </cell>
        </row>
        <row r="12">
          <cell r="C12" t="str">
            <v>杨家河社区</v>
          </cell>
        </row>
        <row r="13">
          <cell r="C13" t="str">
            <v>杨家河社区</v>
          </cell>
        </row>
        <row r="14">
          <cell r="C14" t="str">
            <v>杨家河社区</v>
          </cell>
        </row>
        <row r="15">
          <cell r="C15" t="str">
            <v>杨家河社区</v>
          </cell>
        </row>
        <row r="16">
          <cell r="C16" t="str">
            <v>杨家河社区</v>
          </cell>
        </row>
        <row r="17">
          <cell r="C17" t="str">
            <v>口泉河村</v>
          </cell>
        </row>
        <row r="18">
          <cell r="C18" t="str">
            <v>口泉河村</v>
          </cell>
        </row>
        <row r="19">
          <cell r="C19" t="str">
            <v>口泉河村</v>
          </cell>
        </row>
        <row r="20">
          <cell r="C20" t="str">
            <v>口泉河村</v>
          </cell>
        </row>
        <row r="21">
          <cell r="C21" t="str">
            <v>口泉河村</v>
          </cell>
        </row>
        <row r="22">
          <cell r="C22" t="str">
            <v>口泉河村</v>
          </cell>
        </row>
        <row r="23">
          <cell r="C23" t="str">
            <v>口泉河村</v>
          </cell>
        </row>
        <row r="24">
          <cell r="C24" t="str">
            <v>口泉河村</v>
          </cell>
        </row>
        <row r="25">
          <cell r="C25" t="str">
            <v>口泉河村</v>
          </cell>
        </row>
        <row r="26">
          <cell r="C26" t="str">
            <v>口泉河村</v>
          </cell>
        </row>
        <row r="27">
          <cell r="C27" t="str">
            <v>口泉河村</v>
          </cell>
        </row>
        <row r="28">
          <cell r="C28" t="str">
            <v>口泉河村</v>
          </cell>
        </row>
        <row r="29">
          <cell r="C29" t="str">
            <v>三湾村</v>
          </cell>
        </row>
        <row r="30">
          <cell r="C30" t="str">
            <v>三湾村</v>
          </cell>
        </row>
        <row r="31">
          <cell r="C31" t="str">
            <v>三湾村</v>
          </cell>
        </row>
        <row r="32">
          <cell r="C32" t="str">
            <v>三湾村</v>
          </cell>
        </row>
        <row r="33">
          <cell r="C33" t="str">
            <v>三湾村</v>
          </cell>
        </row>
        <row r="34">
          <cell r="C34" t="str">
            <v>三湾村</v>
          </cell>
        </row>
        <row r="35">
          <cell r="C35" t="str">
            <v>三湾村</v>
          </cell>
        </row>
        <row r="36">
          <cell r="C36" t="str">
            <v>王家河村</v>
          </cell>
        </row>
        <row r="37">
          <cell r="C37" t="str">
            <v>王家河村</v>
          </cell>
        </row>
        <row r="38">
          <cell r="C38" t="str">
            <v>王家河村</v>
          </cell>
        </row>
        <row r="39">
          <cell r="C39" t="str">
            <v>王家河村</v>
          </cell>
        </row>
        <row r="40">
          <cell r="C40" t="str">
            <v>王家河村</v>
          </cell>
        </row>
        <row r="41">
          <cell r="C41" t="str">
            <v>王家河村</v>
          </cell>
        </row>
        <row r="42">
          <cell r="C42" t="str">
            <v>构园村</v>
          </cell>
        </row>
        <row r="43">
          <cell r="C43" t="str">
            <v>构园村</v>
          </cell>
        </row>
        <row r="44">
          <cell r="C44" t="str">
            <v>构园村</v>
          </cell>
        </row>
        <row r="45">
          <cell r="C45" t="str">
            <v>构园村</v>
          </cell>
        </row>
        <row r="46">
          <cell r="C46" t="str">
            <v>构园村</v>
          </cell>
        </row>
        <row r="47">
          <cell r="C47" t="str">
            <v>构园村</v>
          </cell>
        </row>
        <row r="48">
          <cell r="C48" t="str">
            <v>构园村</v>
          </cell>
        </row>
        <row r="49">
          <cell r="C49" t="str">
            <v>构园村</v>
          </cell>
        </row>
        <row r="50">
          <cell r="C50" t="str">
            <v>构园村</v>
          </cell>
        </row>
        <row r="51">
          <cell r="C51" t="str">
            <v>贺家山村</v>
          </cell>
        </row>
        <row r="52">
          <cell r="C52" t="str">
            <v>贺家山村</v>
          </cell>
        </row>
        <row r="53">
          <cell r="C53" t="str">
            <v>贺家山村</v>
          </cell>
        </row>
        <row r="54">
          <cell r="C54" t="str">
            <v>贺家山村</v>
          </cell>
        </row>
        <row r="55">
          <cell r="C55" t="str">
            <v>贺家山村</v>
          </cell>
        </row>
        <row r="56">
          <cell r="C56" t="str">
            <v>贺家山村</v>
          </cell>
        </row>
        <row r="57">
          <cell r="C57" t="str">
            <v>贺家山村</v>
          </cell>
        </row>
        <row r="58">
          <cell r="C58" t="str">
            <v>贺家山村</v>
          </cell>
        </row>
        <row r="59">
          <cell r="C59" t="str">
            <v>贺家山村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0"/>
  <sheetViews>
    <sheetView topLeftCell="A165" workbookViewId="0">
      <selection activeCell="F6" sqref="F6"/>
    </sheetView>
  </sheetViews>
  <sheetFormatPr defaultColWidth="9" defaultRowHeight="13.5" outlineLevelCol="5"/>
  <cols>
    <col min="1" max="1" width="9.125" customWidth="1"/>
    <col min="2" max="2" width="10.875" customWidth="1"/>
    <col min="3" max="3" width="18" customWidth="1"/>
    <col min="4" max="4" width="16.5" customWidth="1"/>
    <col min="5" max="5" width="18" customWidth="1"/>
    <col min="6" max="6" width="18.5" customWidth="1"/>
  </cols>
  <sheetData>
    <row r="1" ht="43" customHeight="1" spans="1:6">
      <c r="A1" s="211" t="s">
        <v>0</v>
      </c>
      <c r="B1" s="211"/>
      <c r="C1" s="211"/>
      <c r="D1" s="211"/>
      <c r="E1" s="211"/>
      <c r="F1" s="211"/>
    </row>
    <row r="2" ht="28" customHeight="1" spans="1:6">
      <c r="A2" s="212" t="s">
        <v>1</v>
      </c>
      <c r="B2" s="212" t="s">
        <v>2</v>
      </c>
      <c r="C2" s="212" t="s">
        <v>3</v>
      </c>
      <c r="D2" s="212" t="s">
        <v>4</v>
      </c>
      <c r="E2" s="212" t="s">
        <v>5</v>
      </c>
      <c r="F2" s="212" t="s">
        <v>6</v>
      </c>
    </row>
    <row r="3" customFormat="1" ht="28" customHeight="1" spans="1:6">
      <c r="A3" s="213" t="s">
        <v>7</v>
      </c>
      <c r="B3" s="212" t="s">
        <v>8</v>
      </c>
      <c r="C3" s="213"/>
      <c r="D3" s="212" t="s">
        <v>9</v>
      </c>
      <c r="E3" s="212" t="s">
        <v>10</v>
      </c>
      <c r="F3" s="212"/>
    </row>
    <row r="4" s="153" customFormat="1" ht="25" customHeight="1" spans="1:6">
      <c r="A4" s="3">
        <v>1</v>
      </c>
      <c r="B4" s="3" t="s">
        <v>11</v>
      </c>
      <c r="C4" s="4" t="s">
        <v>12</v>
      </c>
      <c r="D4" s="3">
        <v>1</v>
      </c>
      <c r="E4" s="3">
        <v>0.1</v>
      </c>
      <c r="F4" s="3"/>
    </row>
    <row r="5" s="153" customFormat="1" ht="25" customHeight="1" spans="1:6">
      <c r="A5" s="3">
        <v>2</v>
      </c>
      <c r="B5" s="3" t="s">
        <v>11</v>
      </c>
      <c r="C5" s="4" t="s">
        <v>13</v>
      </c>
      <c r="D5" s="3">
        <v>4</v>
      </c>
      <c r="E5" s="3">
        <v>0.57</v>
      </c>
      <c r="F5" s="3"/>
    </row>
    <row r="6" s="153" customFormat="1" ht="25" customHeight="1" spans="1:6">
      <c r="A6" s="3">
        <v>3</v>
      </c>
      <c r="B6" s="3" t="s">
        <v>11</v>
      </c>
      <c r="C6" s="4" t="s">
        <v>14</v>
      </c>
      <c r="D6" s="214">
        <v>5</v>
      </c>
      <c r="E6" s="3">
        <v>0.7</v>
      </c>
      <c r="F6" s="3"/>
    </row>
    <row r="7" s="153" customFormat="1" ht="25" customHeight="1" spans="1:6">
      <c r="A7" s="3">
        <v>4</v>
      </c>
      <c r="B7" s="3" t="s">
        <v>11</v>
      </c>
      <c r="C7" s="215" t="s">
        <v>15</v>
      </c>
      <c r="D7" s="9">
        <v>3</v>
      </c>
      <c r="E7" s="3">
        <v>0.42</v>
      </c>
      <c r="F7" s="3"/>
    </row>
    <row r="8" s="153" customFormat="1" ht="25" customHeight="1" spans="1:6">
      <c r="A8" s="3">
        <v>5</v>
      </c>
      <c r="B8" s="3" t="s">
        <v>11</v>
      </c>
      <c r="C8" s="215" t="s">
        <v>16</v>
      </c>
      <c r="D8" s="3">
        <v>1</v>
      </c>
      <c r="E8" s="3">
        <v>0.15</v>
      </c>
      <c r="F8" s="3"/>
    </row>
    <row r="9" s="153" customFormat="1" ht="25" customHeight="1" spans="1:6">
      <c r="A9" s="3">
        <v>6</v>
      </c>
      <c r="B9" s="3" t="s">
        <v>11</v>
      </c>
      <c r="C9" s="215" t="s">
        <v>17</v>
      </c>
      <c r="D9" s="3">
        <v>8</v>
      </c>
      <c r="E9" s="3">
        <v>1.01</v>
      </c>
      <c r="F9" s="3"/>
    </row>
    <row r="10" s="153" customFormat="1" ht="25" customHeight="1" spans="1:6">
      <c r="A10" s="3">
        <v>7</v>
      </c>
      <c r="B10" s="3" t="s">
        <v>11</v>
      </c>
      <c r="C10" s="216" t="s">
        <v>18</v>
      </c>
      <c r="D10" s="3">
        <v>7</v>
      </c>
      <c r="E10" s="3">
        <v>1.05</v>
      </c>
      <c r="F10" s="3"/>
    </row>
    <row r="11" s="153" customFormat="1" ht="25" customHeight="1" spans="1:6">
      <c r="A11" s="3">
        <v>8</v>
      </c>
      <c r="B11" s="3" t="s">
        <v>11</v>
      </c>
      <c r="C11" s="216" t="s">
        <v>19</v>
      </c>
      <c r="D11" s="3">
        <v>6</v>
      </c>
      <c r="E11" s="3">
        <v>0.54</v>
      </c>
      <c r="F11" s="3"/>
    </row>
    <row r="12" s="153" customFormat="1" ht="25" customHeight="1" spans="1:6">
      <c r="A12" s="3">
        <v>9</v>
      </c>
      <c r="B12" s="3" t="s">
        <v>11</v>
      </c>
      <c r="C12" s="216" t="s">
        <v>20</v>
      </c>
      <c r="D12" s="3">
        <v>14</v>
      </c>
      <c r="E12" s="3">
        <v>1.765</v>
      </c>
      <c r="F12" s="3"/>
    </row>
    <row r="13" s="153" customFormat="1" ht="25" customHeight="1" spans="1:6">
      <c r="A13" s="3">
        <v>10</v>
      </c>
      <c r="B13" s="3" t="s">
        <v>11</v>
      </c>
      <c r="C13" s="217" t="s">
        <v>21</v>
      </c>
      <c r="D13" s="3">
        <v>2</v>
      </c>
      <c r="E13" s="3">
        <v>0.12</v>
      </c>
      <c r="F13" s="3"/>
    </row>
    <row r="14" s="153" customFormat="1" ht="25" customHeight="1" spans="1:6">
      <c r="A14" s="3">
        <v>11</v>
      </c>
      <c r="B14" s="3" t="s">
        <v>11</v>
      </c>
      <c r="C14" s="217" t="s">
        <v>22</v>
      </c>
      <c r="D14" s="3">
        <v>11</v>
      </c>
      <c r="E14" s="3">
        <v>1.114</v>
      </c>
      <c r="F14" s="3"/>
    </row>
    <row r="15" s="153" customFormat="1" ht="25" customHeight="1" spans="1:6">
      <c r="A15" s="3">
        <v>12</v>
      </c>
      <c r="B15" s="3" t="s">
        <v>11</v>
      </c>
      <c r="C15" s="217" t="s">
        <v>23</v>
      </c>
      <c r="D15" s="3">
        <v>5</v>
      </c>
      <c r="E15" s="3">
        <v>0.73</v>
      </c>
      <c r="F15" s="3"/>
    </row>
    <row r="16" s="153" customFormat="1" ht="25" customHeight="1" spans="1:6">
      <c r="A16" s="3">
        <v>13</v>
      </c>
      <c r="B16" s="3" t="s">
        <v>11</v>
      </c>
      <c r="C16" s="217" t="s">
        <v>24</v>
      </c>
      <c r="D16" s="3">
        <v>7</v>
      </c>
      <c r="E16" s="3">
        <v>1</v>
      </c>
      <c r="F16" s="3"/>
    </row>
    <row r="17" s="153" customFormat="1" ht="25" customHeight="1" spans="1:6">
      <c r="A17" s="3">
        <v>14</v>
      </c>
      <c r="B17" s="3" t="s">
        <v>11</v>
      </c>
      <c r="C17" s="217" t="s">
        <v>25</v>
      </c>
      <c r="D17" s="3">
        <v>5</v>
      </c>
      <c r="E17" s="3">
        <v>0.75</v>
      </c>
      <c r="F17" s="3"/>
    </row>
    <row r="18" s="153" customFormat="1" ht="25" customHeight="1" spans="1:6">
      <c r="A18" s="3">
        <v>15</v>
      </c>
      <c r="B18" s="3" t="s">
        <v>11</v>
      </c>
      <c r="C18" s="217" t="s">
        <v>26</v>
      </c>
      <c r="D18" s="3">
        <v>6</v>
      </c>
      <c r="E18" s="3">
        <v>0.9</v>
      </c>
      <c r="F18" s="3"/>
    </row>
    <row r="19" s="153" customFormat="1" ht="25" customHeight="1" spans="1:6">
      <c r="A19" s="3"/>
      <c r="B19" s="218" t="s">
        <v>27</v>
      </c>
      <c r="C19" s="219"/>
      <c r="D19" s="220">
        <v>85</v>
      </c>
      <c r="E19" s="220">
        <v>10.919</v>
      </c>
      <c r="F19" s="3"/>
    </row>
    <row r="20" s="153" customFormat="1" ht="25" customHeight="1" spans="1:6">
      <c r="A20" s="3">
        <v>1</v>
      </c>
      <c r="B20" s="3" t="s">
        <v>28</v>
      </c>
      <c r="C20" s="4" t="s">
        <v>29</v>
      </c>
      <c r="D20" s="3">
        <v>8</v>
      </c>
      <c r="E20" s="3">
        <v>0.75</v>
      </c>
      <c r="F20" s="3"/>
    </row>
    <row r="21" s="153" customFormat="1" ht="25" customHeight="1" spans="1:6">
      <c r="A21" s="3">
        <v>2</v>
      </c>
      <c r="B21" s="3" t="s">
        <v>28</v>
      </c>
      <c r="C21" s="4" t="s">
        <v>30</v>
      </c>
      <c r="D21" s="3">
        <v>8</v>
      </c>
      <c r="E21" s="3">
        <v>0.24</v>
      </c>
      <c r="F21" s="3"/>
    </row>
    <row r="22" s="153" customFormat="1" ht="25" customHeight="1" spans="1:6">
      <c r="A22" s="3">
        <v>3</v>
      </c>
      <c r="B22" s="3" t="s">
        <v>28</v>
      </c>
      <c r="C22" s="4" t="s">
        <v>31</v>
      </c>
      <c r="D22" s="3">
        <v>10</v>
      </c>
      <c r="E22" s="3">
        <v>1.22</v>
      </c>
      <c r="F22" s="3"/>
    </row>
    <row r="23" s="153" customFormat="1" ht="25" customHeight="1" spans="1:6">
      <c r="A23" s="3">
        <v>4</v>
      </c>
      <c r="B23" s="3" t="s">
        <v>28</v>
      </c>
      <c r="C23" s="4" t="s">
        <v>32</v>
      </c>
      <c r="D23" s="3">
        <v>3</v>
      </c>
      <c r="E23" s="3">
        <v>0.15</v>
      </c>
      <c r="F23" s="3"/>
    </row>
    <row r="24" s="153" customFormat="1" ht="25" customHeight="1" spans="1:6">
      <c r="A24" s="3">
        <v>5</v>
      </c>
      <c r="B24" s="3" t="s">
        <v>28</v>
      </c>
      <c r="C24" s="4" t="s">
        <v>33</v>
      </c>
      <c r="D24" s="3">
        <v>5</v>
      </c>
      <c r="E24" s="3">
        <v>0.55</v>
      </c>
      <c r="F24" s="3"/>
    </row>
    <row r="25" s="153" customFormat="1" ht="25" customHeight="1" spans="1:6">
      <c r="A25" s="3">
        <v>6</v>
      </c>
      <c r="B25" s="3" t="s">
        <v>28</v>
      </c>
      <c r="C25" s="4" t="s">
        <v>34</v>
      </c>
      <c r="D25" s="3">
        <v>2</v>
      </c>
      <c r="E25" s="3">
        <v>0.3</v>
      </c>
      <c r="F25" s="3"/>
    </row>
    <row r="26" s="153" customFormat="1" ht="25" customHeight="1" spans="1:6">
      <c r="A26" s="3">
        <v>7</v>
      </c>
      <c r="B26" s="3" t="s">
        <v>28</v>
      </c>
      <c r="C26" s="4" t="s">
        <v>35</v>
      </c>
      <c r="D26" s="3">
        <v>16</v>
      </c>
      <c r="E26" s="3">
        <v>2.1</v>
      </c>
      <c r="F26" s="3"/>
    </row>
    <row r="27" s="153" customFormat="1" ht="25" customHeight="1" spans="1:6">
      <c r="A27" s="3">
        <v>8</v>
      </c>
      <c r="B27" s="3" t="s">
        <v>28</v>
      </c>
      <c r="C27" s="4" t="s">
        <v>36</v>
      </c>
      <c r="D27" s="3">
        <v>9</v>
      </c>
      <c r="E27" s="3">
        <v>0.75</v>
      </c>
      <c r="F27" s="3"/>
    </row>
    <row r="28" s="153" customFormat="1" ht="25" customHeight="1" spans="1:6">
      <c r="A28" s="218" t="s">
        <v>27</v>
      </c>
      <c r="B28" s="221"/>
      <c r="C28" s="219"/>
      <c r="D28" s="222">
        <f>SUM(D20:D27)</f>
        <v>61</v>
      </c>
      <c r="E28" s="222">
        <f>SUM(E20:E27)</f>
        <v>6.06</v>
      </c>
      <c r="F28" s="220"/>
    </row>
    <row r="29" s="209" customFormat="1" ht="25" customHeight="1" spans="1:6">
      <c r="A29" s="3">
        <v>1</v>
      </c>
      <c r="B29" s="3" t="s">
        <v>37</v>
      </c>
      <c r="C29" s="223" t="s">
        <v>38</v>
      </c>
      <c r="D29" s="3">
        <v>8</v>
      </c>
      <c r="E29" s="3">
        <v>1.077</v>
      </c>
      <c r="F29" s="3"/>
    </row>
    <row r="30" s="209" customFormat="1" ht="25" customHeight="1" spans="1:6">
      <c r="A30" s="3">
        <v>2</v>
      </c>
      <c r="B30" s="3" t="s">
        <v>37</v>
      </c>
      <c r="C30" s="223" t="s">
        <v>39</v>
      </c>
      <c r="D30" s="3">
        <v>12</v>
      </c>
      <c r="E30" s="3">
        <v>1.772</v>
      </c>
      <c r="F30" s="3"/>
    </row>
    <row r="31" s="209" customFormat="1" ht="25" customHeight="1" spans="1:6">
      <c r="A31" s="3">
        <v>3</v>
      </c>
      <c r="B31" s="3" t="s">
        <v>37</v>
      </c>
      <c r="C31" s="9" t="s">
        <v>40</v>
      </c>
      <c r="D31" s="224">
        <v>3</v>
      </c>
      <c r="E31" s="3">
        <v>0.38</v>
      </c>
      <c r="F31" s="3"/>
    </row>
    <row r="32" s="209" customFormat="1" ht="25" customHeight="1" spans="1:6">
      <c r="A32" s="3">
        <v>4</v>
      </c>
      <c r="B32" s="3" t="s">
        <v>37</v>
      </c>
      <c r="C32" s="223" t="s">
        <v>41</v>
      </c>
      <c r="D32" s="9">
        <v>5</v>
      </c>
      <c r="E32" s="3">
        <v>0.57</v>
      </c>
      <c r="F32" s="3"/>
    </row>
    <row r="33" s="209" customFormat="1" ht="25" customHeight="1" spans="1:6">
      <c r="A33" s="3">
        <v>5</v>
      </c>
      <c r="B33" s="3" t="s">
        <v>37</v>
      </c>
      <c r="C33" s="9" t="s">
        <v>42</v>
      </c>
      <c r="D33" s="3">
        <v>9</v>
      </c>
      <c r="E33" s="3">
        <v>1.071</v>
      </c>
      <c r="F33" s="3"/>
    </row>
    <row r="34" s="209" customFormat="1" ht="25" customHeight="1" spans="1:6">
      <c r="A34" s="3">
        <v>6</v>
      </c>
      <c r="B34" s="3" t="s">
        <v>37</v>
      </c>
      <c r="C34" s="225" t="s">
        <v>43</v>
      </c>
      <c r="D34" s="3">
        <v>8</v>
      </c>
      <c r="E34" s="3">
        <v>1.05</v>
      </c>
      <c r="F34" s="3"/>
    </row>
    <row r="35" s="209" customFormat="1" ht="25" customHeight="1" spans="1:6">
      <c r="A35" s="3">
        <v>7</v>
      </c>
      <c r="B35" s="3" t="s">
        <v>37</v>
      </c>
      <c r="C35" s="223" t="s">
        <v>44</v>
      </c>
      <c r="D35" s="3">
        <v>14</v>
      </c>
      <c r="E35" s="3">
        <v>1.543</v>
      </c>
      <c r="F35" s="3"/>
    </row>
    <row r="36" s="209" customFormat="1" ht="25" customHeight="1" spans="1:6">
      <c r="A36" s="226" t="s">
        <v>45</v>
      </c>
      <c r="B36" s="227"/>
      <c r="C36" s="228"/>
      <c r="D36" s="229">
        <f>SUM(D29:D35)</f>
        <v>59</v>
      </c>
      <c r="E36" s="9">
        <f>SUM(E29:E35)</f>
        <v>7.463</v>
      </c>
      <c r="F36" s="3"/>
    </row>
    <row r="37" s="153" customFormat="1" ht="25" customHeight="1" spans="1:6">
      <c r="A37" s="3">
        <v>1</v>
      </c>
      <c r="B37" s="3" t="s">
        <v>46</v>
      </c>
      <c r="C37" s="4" t="s">
        <v>47</v>
      </c>
      <c r="D37" s="3">
        <f>COUNTIF([1]防返贫监测户产业发展项目明细表!$C$4:$C$59,"杨家河社区")</f>
        <v>13</v>
      </c>
      <c r="E37" s="3">
        <v>1.7</v>
      </c>
      <c r="F37" s="3"/>
    </row>
    <row r="38" s="153" customFormat="1" ht="25" customHeight="1" spans="1:6">
      <c r="A38" s="3">
        <v>2</v>
      </c>
      <c r="B38" s="3" t="s">
        <v>46</v>
      </c>
      <c r="C38" s="4" t="s">
        <v>48</v>
      </c>
      <c r="D38" s="3">
        <f>COUNTIF([1]防返贫监测户产业发展项目明细表!$C$4:$C$59,"口泉河村")</f>
        <v>12</v>
      </c>
      <c r="E38" s="3">
        <v>1.68</v>
      </c>
      <c r="F38" s="3"/>
    </row>
    <row r="39" s="153" customFormat="1" ht="25" customHeight="1" spans="1:6">
      <c r="A39" s="3">
        <v>3</v>
      </c>
      <c r="B39" s="3" t="s">
        <v>46</v>
      </c>
      <c r="C39" s="4" t="s">
        <v>49</v>
      </c>
      <c r="D39" s="3">
        <f>COUNTIF([1]防返贫监测户产业发展项目明细表!$C$4:$C$59,"三湾村")</f>
        <v>7</v>
      </c>
      <c r="E39" s="3">
        <v>0.8</v>
      </c>
      <c r="F39" s="3"/>
    </row>
    <row r="40" s="153" customFormat="1" ht="25" customHeight="1" spans="1:6">
      <c r="A40" s="3">
        <v>4</v>
      </c>
      <c r="B40" s="3" t="s">
        <v>46</v>
      </c>
      <c r="C40" s="3" t="s">
        <v>50</v>
      </c>
      <c r="D40" s="3">
        <f>COUNTIF([1]防返贫监测户产业发展项目明细表!$C$4:$C$59,"王家河村")</f>
        <v>6</v>
      </c>
      <c r="E40" s="3">
        <v>0.75</v>
      </c>
      <c r="F40" s="3"/>
    </row>
    <row r="41" s="153" customFormat="1" ht="25" customHeight="1" spans="1:6">
      <c r="A41" s="3">
        <v>5</v>
      </c>
      <c r="B41" s="3" t="s">
        <v>46</v>
      </c>
      <c r="C41" s="4" t="s">
        <v>51</v>
      </c>
      <c r="D41" s="3">
        <f>COUNTIF([1]防返贫监测户产业发展项目明细表!$C$4:$C$59,"构园村")</f>
        <v>9</v>
      </c>
      <c r="E41" s="3">
        <v>1.1</v>
      </c>
      <c r="F41" s="3"/>
    </row>
    <row r="42" s="153" customFormat="1" ht="25" customHeight="1" spans="1:6">
      <c r="A42" s="3">
        <v>6</v>
      </c>
      <c r="B42" s="3" t="s">
        <v>46</v>
      </c>
      <c r="C42" s="3" t="s">
        <v>52</v>
      </c>
      <c r="D42" s="3">
        <f>COUNTIF([1]防返贫监测户产业发展项目明细表!$C$4:$C$59,"贺家山村")</f>
        <v>9</v>
      </c>
      <c r="E42" s="3">
        <v>1</v>
      </c>
      <c r="F42" s="3"/>
    </row>
    <row r="43" s="153" customFormat="1" ht="25" customHeight="1" spans="1:6">
      <c r="A43" s="226" t="s">
        <v>45</v>
      </c>
      <c r="B43" s="230"/>
      <c r="C43" s="227"/>
      <c r="D43" s="214">
        <f>SUM(D37:D42)</f>
        <v>56</v>
      </c>
      <c r="E43" s="214">
        <v>7.03</v>
      </c>
      <c r="F43" s="3"/>
    </row>
    <row r="44" s="153" customFormat="1" ht="25" customHeight="1" spans="1:6">
      <c r="A44" s="3">
        <v>1</v>
      </c>
      <c r="B44" s="3" t="s">
        <v>53</v>
      </c>
      <c r="C44" s="4" t="s">
        <v>54</v>
      </c>
      <c r="D44" s="3">
        <v>6</v>
      </c>
      <c r="E44" s="3">
        <v>0.556</v>
      </c>
      <c r="F44" s="3"/>
    </row>
    <row r="45" s="153" customFormat="1" ht="25" customHeight="1" spans="1:6">
      <c r="A45" s="3">
        <v>2</v>
      </c>
      <c r="B45" s="3" t="s">
        <v>53</v>
      </c>
      <c r="C45" s="4" t="s">
        <v>55</v>
      </c>
      <c r="D45" s="3">
        <v>9</v>
      </c>
      <c r="E45" s="3">
        <v>1.066</v>
      </c>
      <c r="F45" s="3"/>
    </row>
    <row r="46" s="153" customFormat="1" ht="25" customHeight="1" spans="1:6">
      <c r="A46" s="3">
        <v>3</v>
      </c>
      <c r="B46" s="3" t="s">
        <v>53</v>
      </c>
      <c r="C46" s="4" t="s">
        <v>56</v>
      </c>
      <c r="D46" s="214">
        <v>3</v>
      </c>
      <c r="E46" s="3">
        <v>0.28</v>
      </c>
      <c r="F46" s="3"/>
    </row>
    <row r="47" s="153" customFormat="1" ht="25" customHeight="1" spans="1:6">
      <c r="A47" s="3">
        <v>4</v>
      </c>
      <c r="B47" s="3" t="s">
        <v>53</v>
      </c>
      <c r="C47" s="3" t="s">
        <v>57</v>
      </c>
      <c r="D47" s="9">
        <v>4</v>
      </c>
      <c r="E47" s="3">
        <v>0.476</v>
      </c>
      <c r="F47" s="3"/>
    </row>
    <row r="48" s="153" customFormat="1" ht="25" customHeight="1" spans="1:6">
      <c r="A48" s="3">
        <v>5</v>
      </c>
      <c r="B48" s="3" t="s">
        <v>53</v>
      </c>
      <c r="C48" s="4" t="s">
        <v>58</v>
      </c>
      <c r="D48" s="3">
        <v>6</v>
      </c>
      <c r="E48" s="3">
        <v>0.57</v>
      </c>
      <c r="F48" s="3"/>
    </row>
    <row r="49" s="153" customFormat="1" ht="25" customHeight="1" spans="1:6">
      <c r="A49" s="3">
        <v>6</v>
      </c>
      <c r="B49" s="3" t="s">
        <v>53</v>
      </c>
      <c r="C49" s="3" t="s">
        <v>59</v>
      </c>
      <c r="D49" s="3">
        <v>8</v>
      </c>
      <c r="E49" s="3">
        <v>1.086</v>
      </c>
      <c r="F49" s="3"/>
    </row>
    <row r="50" s="153" customFormat="1" ht="25" customHeight="1" spans="1:6">
      <c r="A50" s="226" t="s">
        <v>45</v>
      </c>
      <c r="B50" s="227"/>
      <c r="C50" s="4"/>
      <c r="D50" s="231">
        <f>SUM(D44:D49)</f>
        <v>36</v>
      </c>
      <c r="E50" s="9">
        <f>SUM(E44:E49)</f>
        <v>4.034</v>
      </c>
      <c r="F50" s="3"/>
    </row>
    <row r="51" s="153" customFormat="1" ht="25" customHeight="1" spans="1:6">
      <c r="A51" s="3">
        <v>1</v>
      </c>
      <c r="B51" s="3" t="s">
        <v>60</v>
      </c>
      <c r="C51" s="4" t="s">
        <v>61</v>
      </c>
      <c r="D51" s="3">
        <v>9</v>
      </c>
      <c r="E51" s="3">
        <v>1.159</v>
      </c>
      <c r="F51" s="3"/>
    </row>
    <row r="52" s="153" customFormat="1" ht="25" customHeight="1" spans="1:6">
      <c r="A52" s="3">
        <v>2</v>
      </c>
      <c r="B52" s="3" t="s">
        <v>60</v>
      </c>
      <c r="C52" s="19" t="s">
        <v>62</v>
      </c>
      <c r="D52" s="3">
        <v>2</v>
      </c>
      <c r="E52" s="3">
        <v>0.25</v>
      </c>
      <c r="F52" s="3"/>
    </row>
    <row r="53" s="153" customFormat="1" ht="25" customHeight="1" spans="1:6">
      <c r="A53" s="3">
        <v>3</v>
      </c>
      <c r="B53" s="3" t="s">
        <v>60</v>
      </c>
      <c r="C53" s="4" t="s">
        <v>63</v>
      </c>
      <c r="D53" s="231" t="s">
        <v>64</v>
      </c>
      <c r="E53" s="3">
        <v>0.9</v>
      </c>
      <c r="F53" s="3"/>
    </row>
    <row r="54" s="153" customFormat="1" ht="25" customHeight="1" spans="1:6">
      <c r="A54" s="3">
        <v>4</v>
      </c>
      <c r="B54" s="3" t="s">
        <v>60</v>
      </c>
      <c r="C54" s="3" t="s">
        <v>65</v>
      </c>
      <c r="D54" s="9">
        <v>5</v>
      </c>
      <c r="E54" s="3">
        <v>0.723</v>
      </c>
      <c r="F54" s="3"/>
    </row>
    <row r="55" s="153" customFormat="1" ht="25" customHeight="1" spans="1:6">
      <c r="A55" s="3">
        <v>5</v>
      </c>
      <c r="B55" s="3" t="s">
        <v>60</v>
      </c>
      <c r="C55" s="4" t="s">
        <v>66</v>
      </c>
      <c r="D55" s="3">
        <v>2</v>
      </c>
      <c r="E55" s="3">
        <v>0.226</v>
      </c>
      <c r="F55" s="3"/>
    </row>
    <row r="56" s="153" customFormat="1" ht="25" customHeight="1" spans="1:6">
      <c r="A56" s="3">
        <v>6</v>
      </c>
      <c r="B56" s="3" t="s">
        <v>60</v>
      </c>
      <c r="C56" s="3" t="s">
        <v>67</v>
      </c>
      <c r="D56" s="3">
        <v>3</v>
      </c>
      <c r="E56" s="3">
        <v>0.4</v>
      </c>
      <c r="F56" s="3"/>
    </row>
    <row r="57" s="153" customFormat="1" ht="25" customHeight="1" spans="1:6">
      <c r="A57" s="3">
        <v>7</v>
      </c>
      <c r="B57" s="3" t="s">
        <v>60</v>
      </c>
      <c r="C57" s="3" t="s">
        <v>68</v>
      </c>
      <c r="D57" s="3">
        <v>2</v>
      </c>
      <c r="E57" s="3">
        <v>0.25</v>
      </c>
      <c r="F57" s="3"/>
    </row>
    <row r="58" s="153" customFormat="1" ht="25" customHeight="1" spans="1:6">
      <c r="A58" s="226" t="s">
        <v>45</v>
      </c>
      <c r="B58" s="230"/>
      <c r="C58" s="227"/>
      <c r="D58" s="231">
        <f>SUM(D51:D57)</f>
        <v>23</v>
      </c>
      <c r="E58" s="9">
        <f>SUM(E51:E57)</f>
        <v>3.908</v>
      </c>
      <c r="F58" s="3"/>
    </row>
    <row r="59" s="153" customFormat="1" ht="25" customHeight="1" spans="1:6">
      <c r="A59" s="3">
        <v>1</v>
      </c>
      <c r="B59" s="3" t="s">
        <v>69</v>
      </c>
      <c r="C59" s="4" t="s">
        <v>70</v>
      </c>
      <c r="D59" s="3">
        <v>1</v>
      </c>
      <c r="E59" s="3">
        <v>0.1</v>
      </c>
      <c r="F59" s="3"/>
    </row>
    <row r="60" s="153" customFormat="1" ht="25" customHeight="1" spans="1:6">
      <c r="A60" s="3">
        <v>2</v>
      </c>
      <c r="B60" s="3" t="s">
        <v>69</v>
      </c>
      <c r="C60" s="4" t="s">
        <v>71</v>
      </c>
      <c r="D60" s="3">
        <v>4</v>
      </c>
      <c r="E60" s="3">
        <v>0.55</v>
      </c>
      <c r="F60" s="3"/>
    </row>
    <row r="61" s="153" customFormat="1" ht="25" customHeight="1" spans="1:6">
      <c r="A61" s="3">
        <v>3</v>
      </c>
      <c r="B61" s="3" t="s">
        <v>69</v>
      </c>
      <c r="C61" s="4" t="s">
        <v>72</v>
      </c>
      <c r="D61" s="3">
        <v>9</v>
      </c>
      <c r="E61" s="3">
        <v>1.3</v>
      </c>
      <c r="F61" s="3"/>
    </row>
    <row r="62" s="153" customFormat="1" ht="25" customHeight="1" spans="1:6">
      <c r="A62" s="3">
        <v>4</v>
      </c>
      <c r="B62" s="3" t="s">
        <v>69</v>
      </c>
      <c r="C62" s="3" t="s">
        <v>73</v>
      </c>
      <c r="D62" s="9">
        <v>3</v>
      </c>
      <c r="E62" s="3">
        <v>0.3</v>
      </c>
      <c r="F62" s="3"/>
    </row>
    <row r="63" s="153" customFormat="1" ht="25" customHeight="1" spans="1:6">
      <c r="A63" s="3">
        <v>5</v>
      </c>
      <c r="B63" s="3" t="s">
        <v>69</v>
      </c>
      <c r="C63" s="4" t="s">
        <v>74</v>
      </c>
      <c r="D63" s="3">
        <v>8</v>
      </c>
      <c r="E63" s="3">
        <v>1.06</v>
      </c>
      <c r="F63" s="3"/>
    </row>
    <row r="64" s="153" customFormat="1" ht="25" customHeight="1" spans="1:6">
      <c r="A64" s="226" t="s">
        <v>45</v>
      </c>
      <c r="B64" s="227"/>
      <c r="C64" s="4"/>
      <c r="D64" s="231" t="s">
        <v>75</v>
      </c>
      <c r="E64" s="9">
        <v>3.31</v>
      </c>
      <c r="F64" s="3"/>
    </row>
    <row r="65" s="153" customFormat="1" ht="25" customHeight="1" spans="1:6">
      <c r="A65" s="3">
        <v>1</v>
      </c>
      <c r="B65" s="232" t="s">
        <v>76</v>
      </c>
      <c r="C65" s="4" t="s">
        <v>77</v>
      </c>
      <c r="D65" s="233">
        <v>5</v>
      </c>
      <c r="E65" s="234">
        <v>0.57</v>
      </c>
      <c r="F65" s="3"/>
    </row>
    <row r="66" s="153" customFormat="1" ht="25" customHeight="1" spans="1:6">
      <c r="A66" s="3">
        <v>2</v>
      </c>
      <c r="B66" s="235"/>
      <c r="C66" s="4" t="s">
        <v>78</v>
      </c>
      <c r="D66" s="233">
        <v>2</v>
      </c>
      <c r="E66" s="234">
        <v>0.2</v>
      </c>
      <c r="F66" s="3"/>
    </row>
    <row r="67" s="153" customFormat="1" ht="25" customHeight="1" spans="1:6">
      <c r="A67" s="3">
        <v>3</v>
      </c>
      <c r="B67" s="235"/>
      <c r="C67" s="4" t="s">
        <v>79</v>
      </c>
      <c r="D67" s="236">
        <v>4</v>
      </c>
      <c r="E67" s="234">
        <v>0.45</v>
      </c>
      <c r="F67" s="3"/>
    </row>
    <row r="68" s="153" customFormat="1" ht="25" customHeight="1" spans="1:6">
      <c r="A68" s="3">
        <v>4</v>
      </c>
      <c r="B68" s="235"/>
      <c r="C68" s="3" t="s">
        <v>80</v>
      </c>
      <c r="D68" s="237">
        <v>1</v>
      </c>
      <c r="E68" s="234">
        <v>0.15</v>
      </c>
      <c r="F68" s="3"/>
    </row>
    <row r="69" s="153" customFormat="1" ht="25" customHeight="1" spans="1:6">
      <c r="A69" s="3">
        <v>5</v>
      </c>
      <c r="B69" s="235"/>
      <c r="C69" s="4" t="s">
        <v>81</v>
      </c>
      <c r="D69" s="233">
        <v>8</v>
      </c>
      <c r="E69" s="234">
        <v>1.08</v>
      </c>
      <c r="F69" s="3"/>
    </row>
    <row r="70" s="153" customFormat="1" ht="25" customHeight="1" spans="1:6">
      <c r="A70" s="3">
        <v>6</v>
      </c>
      <c r="B70" s="235"/>
      <c r="C70" s="3" t="s">
        <v>82</v>
      </c>
      <c r="D70" s="233">
        <v>9</v>
      </c>
      <c r="E70" s="234">
        <v>1.15</v>
      </c>
      <c r="F70" s="3"/>
    </row>
    <row r="71" s="153" customFormat="1" ht="25" customHeight="1" spans="1:6">
      <c r="A71" s="3">
        <v>7</v>
      </c>
      <c r="B71" s="235"/>
      <c r="C71" s="4" t="s">
        <v>83</v>
      </c>
      <c r="D71" s="238">
        <v>1</v>
      </c>
      <c r="E71" s="234">
        <v>0.1</v>
      </c>
      <c r="F71" s="3"/>
    </row>
    <row r="72" s="153" customFormat="1" ht="25" customHeight="1" spans="1:6">
      <c r="A72" s="3">
        <v>8</v>
      </c>
      <c r="B72" s="235"/>
      <c r="C72" s="4" t="s">
        <v>84</v>
      </c>
      <c r="D72" s="238">
        <v>2</v>
      </c>
      <c r="E72" s="234">
        <v>0.3</v>
      </c>
      <c r="F72" s="3"/>
    </row>
    <row r="73" s="153" customFormat="1" ht="25" customHeight="1" spans="1:6">
      <c r="A73" s="3">
        <v>9</v>
      </c>
      <c r="B73" s="235"/>
      <c r="C73" s="4" t="s">
        <v>85</v>
      </c>
      <c r="D73" s="238">
        <v>6</v>
      </c>
      <c r="E73" s="234">
        <v>0.78</v>
      </c>
      <c r="F73" s="3"/>
    </row>
    <row r="74" s="153" customFormat="1" ht="25" customHeight="1" spans="1:6">
      <c r="A74" s="3">
        <v>10</v>
      </c>
      <c r="B74" s="235"/>
      <c r="C74" s="4" t="s">
        <v>86</v>
      </c>
      <c r="D74" s="238">
        <v>5</v>
      </c>
      <c r="E74" s="234">
        <v>0.75</v>
      </c>
      <c r="F74" s="3"/>
    </row>
    <row r="75" s="153" customFormat="1" ht="25" customHeight="1" spans="1:6">
      <c r="A75" s="3">
        <v>11</v>
      </c>
      <c r="B75" s="235"/>
      <c r="C75" s="4" t="s">
        <v>87</v>
      </c>
      <c r="D75" s="238">
        <v>1</v>
      </c>
      <c r="E75" s="234">
        <v>0.13</v>
      </c>
      <c r="F75" s="3"/>
    </row>
    <row r="76" s="153" customFormat="1" ht="25" customHeight="1" spans="1:6">
      <c r="A76" s="3">
        <v>12</v>
      </c>
      <c r="B76" s="235"/>
      <c r="C76" s="4" t="s">
        <v>88</v>
      </c>
      <c r="D76" s="238">
        <v>1</v>
      </c>
      <c r="E76" s="234">
        <v>0.15</v>
      </c>
      <c r="F76" s="3"/>
    </row>
    <row r="77" s="153" customFormat="1" ht="25" customHeight="1" spans="1:6">
      <c r="A77" s="3">
        <v>13</v>
      </c>
      <c r="B77" s="239"/>
      <c r="C77" s="4" t="s">
        <v>89</v>
      </c>
      <c r="D77" s="233">
        <v>7</v>
      </c>
      <c r="E77" s="240">
        <v>0.996</v>
      </c>
      <c r="F77" s="3"/>
    </row>
    <row r="78" s="153" customFormat="1" ht="25" customHeight="1" spans="1:6">
      <c r="A78" s="226" t="s">
        <v>45</v>
      </c>
      <c r="B78" s="227"/>
      <c r="C78" s="4"/>
      <c r="D78" s="241">
        <f>SUM(D65:D77)</f>
        <v>52</v>
      </c>
      <c r="E78" s="242">
        <v>6.806</v>
      </c>
      <c r="F78" s="3"/>
    </row>
    <row r="79" s="153" customFormat="1" ht="25" customHeight="1" spans="1:6">
      <c r="A79" s="3">
        <v>1</v>
      </c>
      <c r="B79" s="3" t="s">
        <v>90</v>
      </c>
      <c r="C79" s="4" t="s">
        <v>91</v>
      </c>
      <c r="D79" s="243">
        <v>8</v>
      </c>
      <c r="E79" s="3">
        <v>1</v>
      </c>
      <c r="F79" s="3"/>
    </row>
    <row r="80" s="153" customFormat="1" ht="25" customHeight="1" spans="1:6">
      <c r="A80" s="3">
        <v>2</v>
      </c>
      <c r="B80" s="3" t="s">
        <v>90</v>
      </c>
      <c r="C80" s="4" t="s">
        <v>92</v>
      </c>
      <c r="D80" s="243">
        <v>8</v>
      </c>
      <c r="E80" s="3">
        <v>1.03</v>
      </c>
      <c r="F80" s="3"/>
    </row>
    <row r="81" s="153" customFormat="1" ht="25" customHeight="1" spans="1:6">
      <c r="A81" s="3">
        <v>3</v>
      </c>
      <c r="B81" s="3" t="s">
        <v>90</v>
      </c>
      <c r="C81" s="4" t="s">
        <v>93</v>
      </c>
      <c r="D81" s="244">
        <v>10</v>
      </c>
      <c r="E81" s="3">
        <v>1.33</v>
      </c>
      <c r="F81" s="3"/>
    </row>
    <row r="82" s="153" customFormat="1" ht="25" customHeight="1" spans="1:6">
      <c r="A82" s="3">
        <v>4</v>
      </c>
      <c r="B82" s="3" t="s">
        <v>90</v>
      </c>
      <c r="C82" s="3" t="s">
        <v>94</v>
      </c>
      <c r="D82" s="244">
        <v>18</v>
      </c>
      <c r="E82" s="3">
        <v>2.58</v>
      </c>
      <c r="F82" s="3"/>
    </row>
    <row r="83" s="153" customFormat="1" ht="25" customHeight="1" spans="1:6">
      <c r="A83" s="3">
        <v>5</v>
      </c>
      <c r="B83" s="3" t="s">
        <v>90</v>
      </c>
      <c r="C83" s="4" t="s">
        <v>95</v>
      </c>
      <c r="D83" s="243">
        <v>7</v>
      </c>
      <c r="E83" s="3">
        <v>0.79</v>
      </c>
      <c r="F83" s="3"/>
    </row>
    <row r="84" s="153" customFormat="1" ht="25" customHeight="1" spans="1:6">
      <c r="A84" s="3">
        <v>6</v>
      </c>
      <c r="B84" s="3" t="s">
        <v>90</v>
      </c>
      <c r="C84" s="3" t="s">
        <v>96</v>
      </c>
      <c r="D84" s="243">
        <v>14</v>
      </c>
      <c r="E84" s="3">
        <v>1.642</v>
      </c>
      <c r="F84" s="3"/>
    </row>
    <row r="85" s="153" customFormat="1" ht="25" customHeight="1" spans="1:6">
      <c r="A85" s="3">
        <v>7</v>
      </c>
      <c r="B85" s="3" t="s">
        <v>90</v>
      </c>
      <c r="C85" s="4" t="s">
        <v>97</v>
      </c>
      <c r="D85" s="243">
        <v>4</v>
      </c>
      <c r="E85" s="3">
        <v>0.45</v>
      </c>
      <c r="F85" s="3"/>
    </row>
    <row r="86" s="153" customFormat="1" ht="25" customHeight="1" spans="1:6">
      <c r="A86" s="3">
        <v>8</v>
      </c>
      <c r="B86" s="3" t="s">
        <v>90</v>
      </c>
      <c r="C86" s="4" t="s">
        <v>98</v>
      </c>
      <c r="D86" s="243">
        <v>5</v>
      </c>
      <c r="E86" s="3">
        <v>0.63</v>
      </c>
      <c r="F86" s="3"/>
    </row>
    <row r="87" s="153" customFormat="1" ht="25" customHeight="1" spans="1:6">
      <c r="A87" s="3">
        <v>9</v>
      </c>
      <c r="B87" s="3" t="s">
        <v>90</v>
      </c>
      <c r="C87" s="4" t="s">
        <v>99</v>
      </c>
      <c r="D87" s="214">
        <v>11</v>
      </c>
      <c r="E87" s="9">
        <v>1.27</v>
      </c>
      <c r="F87" s="3"/>
    </row>
    <row r="88" s="153" customFormat="1" ht="25" customHeight="1" spans="1:6">
      <c r="A88" s="3">
        <v>10</v>
      </c>
      <c r="B88" s="3" t="s">
        <v>90</v>
      </c>
      <c r="C88" s="4" t="s">
        <v>100</v>
      </c>
      <c r="D88" s="243">
        <v>5</v>
      </c>
      <c r="E88" s="3">
        <v>0.18</v>
      </c>
      <c r="F88" s="3"/>
    </row>
    <row r="89" s="153" customFormat="1" ht="25" customHeight="1" spans="1:6">
      <c r="A89" s="3">
        <v>11</v>
      </c>
      <c r="B89" s="3" t="s">
        <v>90</v>
      </c>
      <c r="C89" s="4" t="s">
        <v>101</v>
      </c>
      <c r="D89" s="214">
        <v>9</v>
      </c>
      <c r="E89" s="9">
        <v>1.2</v>
      </c>
      <c r="F89" s="3"/>
    </row>
    <row r="90" s="153" customFormat="1" ht="25" customHeight="1" spans="1:6">
      <c r="A90" s="3">
        <v>12</v>
      </c>
      <c r="B90" s="3" t="s">
        <v>90</v>
      </c>
      <c r="C90" s="4" t="s">
        <v>102</v>
      </c>
      <c r="D90" s="214">
        <v>5</v>
      </c>
      <c r="E90" s="9">
        <v>0.7</v>
      </c>
      <c r="F90" s="3"/>
    </row>
    <row r="91" s="153" customFormat="1" ht="25" customHeight="1" spans="1:6">
      <c r="A91" s="3">
        <v>13</v>
      </c>
      <c r="B91" s="3" t="s">
        <v>90</v>
      </c>
      <c r="C91" s="4" t="s">
        <v>103</v>
      </c>
      <c r="D91" s="214">
        <v>16</v>
      </c>
      <c r="E91" s="9">
        <v>2.195</v>
      </c>
      <c r="F91" s="3"/>
    </row>
    <row r="92" s="153" customFormat="1" ht="25" customHeight="1" spans="1:6">
      <c r="A92" s="3">
        <v>14</v>
      </c>
      <c r="B92" s="3" t="s">
        <v>90</v>
      </c>
      <c r="C92" s="4" t="s">
        <v>104</v>
      </c>
      <c r="D92" s="214">
        <v>11</v>
      </c>
      <c r="E92" s="9">
        <v>1.422</v>
      </c>
      <c r="F92" s="3"/>
    </row>
    <row r="93" s="153" customFormat="1" ht="25" customHeight="1" spans="1:6">
      <c r="A93" s="218" t="s">
        <v>45</v>
      </c>
      <c r="B93" s="219"/>
      <c r="C93" s="245">
        <v>14</v>
      </c>
      <c r="D93" s="222">
        <f>SUM(D79:D92)</f>
        <v>131</v>
      </c>
      <c r="E93" s="246">
        <f>SUM(E79:E92)</f>
        <v>16.419</v>
      </c>
      <c r="F93" s="3"/>
    </row>
    <row r="94" ht="25" customHeight="1" spans="1:6">
      <c r="A94" s="247">
        <v>1</v>
      </c>
      <c r="B94" s="247" t="s">
        <v>105</v>
      </c>
      <c r="C94" s="247" t="s">
        <v>106</v>
      </c>
      <c r="D94" s="247">
        <v>2</v>
      </c>
      <c r="E94" s="247">
        <v>0.3</v>
      </c>
      <c r="F94" s="247"/>
    </row>
    <row r="95" ht="25" customHeight="1" spans="1:6">
      <c r="A95" s="247">
        <v>2</v>
      </c>
      <c r="B95" s="247" t="s">
        <v>105</v>
      </c>
      <c r="C95" s="247" t="s">
        <v>107</v>
      </c>
      <c r="D95" s="247">
        <v>2</v>
      </c>
      <c r="E95" s="247">
        <v>0.3</v>
      </c>
      <c r="F95" s="247"/>
    </row>
    <row r="96" ht="25" customHeight="1" spans="1:6">
      <c r="A96" s="247">
        <v>3</v>
      </c>
      <c r="B96" s="247" t="s">
        <v>105</v>
      </c>
      <c r="C96" s="247" t="s">
        <v>108</v>
      </c>
      <c r="D96" s="247">
        <v>2</v>
      </c>
      <c r="E96" s="247">
        <v>0.3</v>
      </c>
      <c r="F96" s="247"/>
    </row>
    <row r="97" ht="25" customHeight="1" spans="1:6">
      <c r="A97" s="247">
        <v>4</v>
      </c>
      <c r="B97" s="247" t="s">
        <v>105</v>
      </c>
      <c r="C97" s="247" t="s">
        <v>109</v>
      </c>
      <c r="D97" s="247">
        <v>1</v>
      </c>
      <c r="E97" s="247">
        <v>0.15</v>
      </c>
      <c r="F97" s="247"/>
    </row>
    <row r="98" ht="25" customHeight="1" spans="1:6">
      <c r="A98" s="247">
        <v>5</v>
      </c>
      <c r="B98" s="247" t="s">
        <v>105</v>
      </c>
      <c r="C98" s="247" t="s">
        <v>110</v>
      </c>
      <c r="D98" s="247">
        <v>2</v>
      </c>
      <c r="E98" s="247">
        <v>0.3</v>
      </c>
      <c r="F98" s="247"/>
    </row>
    <row r="99" ht="25" customHeight="1" spans="1:6">
      <c r="A99" s="247" t="s">
        <v>27</v>
      </c>
      <c r="B99" s="247"/>
      <c r="C99" s="247"/>
      <c r="D99" s="247">
        <v>9</v>
      </c>
      <c r="E99" s="247">
        <v>1.35</v>
      </c>
      <c r="F99" s="247"/>
    </row>
    <row r="100" s="153" customFormat="1" ht="25" customHeight="1" spans="1:6">
      <c r="A100" s="3">
        <v>1</v>
      </c>
      <c r="B100" s="3" t="s">
        <v>111</v>
      </c>
      <c r="C100" s="4" t="s">
        <v>112</v>
      </c>
      <c r="D100" s="3">
        <v>13</v>
      </c>
      <c r="E100" s="3">
        <v>1.91</v>
      </c>
      <c r="F100" s="3"/>
    </row>
    <row r="101" s="153" customFormat="1" ht="25" customHeight="1" spans="1:6">
      <c r="A101" s="3">
        <v>2</v>
      </c>
      <c r="B101" s="3" t="s">
        <v>111</v>
      </c>
      <c r="C101" s="4" t="s">
        <v>113</v>
      </c>
      <c r="D101" s="3">
        <v>12</v>
      </c>
      <c r="E101" s="3">
        <v>1.008</v>
      </c>
      <c r="F101" s="3"/>
    </row>
    <row r="102" s="153" customFormat="1" ht="25" customHeight="1" spans="1:6">
      <c r="A102" s="3">
        <v>3</v>
      </c>
      <c r="B102" s="3" t="s">
        <v>111</v>
      </c>
      <c r="C102" s="4" t="s">
        <v>114</v>
      </c>
      <c r="D102" s="3">
        <v>13</v>
      </c>
      <c r="E102" s="3">
        <v>1.58</v>
      </c>
      <c r="F102" s="3"/>
    </row>
    <row r="103" s="153" customFormat="1" ht="25" customHeight="1" spans="1:6">
      <c r="A103" s="3">
        <v>4</v>
      </c>
      <c r="B103" s="3" t="s">
        <v>111</v>
      </c>
      <c r="C103" s="4" t="s">
        <v>115</v>
      </c>
      <c r="D103" s="3">
        <v>14</v>
      </c>
      <c r="E103" s="3">
        <v>1.934</v>
      </c>
      <c r="F103" s="3"/>
    </row>
    <row r="104" s="153" customFormat="1" ht="25" customHeight="1" spans="1:6">
      <c r="A104" s="3">
        <v>5</v>
      </c>
      <c r="B104" s="3" t="s">
        <v>111</v>
      </c>
      <c r="C104" s="4" t="s">
        <v>116</v>
      </c>
      <c r="D104" s="3">
        <v>41</v>
      </c>
      <c r="E104" s="3">
        <v>4.968</v>
      </c>
      <c r="F104" s="3"/>
    </row>
    <row r="105" s="153" customFormat="1" ht="25" customHeight="1" spans="1:6">
      <c r="A105" s="3">
        <v>6</v>
      </c>
      <c r="B105" s="3" t="s">
        <v>111</v>
      </c>
      <c r="C105" s="4" t="s">
        <v>117</v>
      </c>
      <c r="D105" s="3">
        <v>20</v>
      </c>
      <c r="E105" s="3">
        <v>2.91</v>
      </c>
      <c r="F105" s="3"/>
    </row>
    <row r="106" s="153" customFormat="1" ht="25" customHeight="1" spans="1:6">
      <c r="A106" s="226" t="s">
        <v>45</v>
      </c>
      <c r="B106" s="227"/>
      <c r="C106" s="4"/>
      <c r="D106" s="231" t="s">
        <v>118</v>
      </c>
      <c r="E106" s="9">
        <v>14.31</v>
      </c>
      <c r="F106" s="3"/>
    </row>
    <row r="107" s="153" customFormat="1" ht="25" customHeight="1" spans="1:6">
      <c r="A107" s="3">
        <v>1</v>
      </c>
      <c r="B107" s="3" t="s">
        <v>119</v>
      </c>
      <c r="C107" s="4" t="s">
        <v>120</v>
      </c>
      <c r="D107" s="3">
        <v>2</v>
      </c>
      <c r="E107" s="3">
        <v>0.27</v>
      </c>
      <c r="F107" s="3"/>
    </row>
    <row r="108" s="153" customFormat="1" ht="25" customHeight="1" spans="1:6">
      <c r="A108" s="3">
        <v>2</v>
      </c>
      <c r="B108" s="3" t="s">
        <v>119</v>
      </c>
      <c r="C108" s="4" t="s">
        <v>121</v>
      </c>
      <c r="D108" s="3">
        <v>9</v>
      </c>
      <c r="E108" s="3">
        <v>1.2</v>
      </c>
      <c r="F108" s="3"/>
    </row>
    <row r="109" s="153" customFormat="1" ht="25" customHeight="1" spans="1:6">
      <c r="A109" s="3">
        <v>3</v>
      </c>
      <c r="B109" s="3" t="s">
        <v>119</v>
      </c>
      <c r="C109" s="4" t="s">
        <v>122</v>
      </c>
      <c r="D109" s="231">
        <v>1</v>
      </c>
      <c r="E109" s="3">
        <v>0.057</v>
      </c>
      <c r="F109" s="3"/>
    </row>
    <row r="110" s="153" customFormat="1" ht="25" customHeight="1" spans="1:6">
      <c r="A110" s="3">
        <v>4</v>
      </c>
      <c r="B110" s="3" t="s">
        <v>119</v>
      </c>
      <c r="C110" s="3" t="s">
        <v>123</v>
      </c>
      <c r="D110" s="9">
        <v>6</v>
      </c>
      <c r="E110" s="3">
        <v>0.86</v>
      </c>
      <c r="F110" s="3"/>
    </row>
    <row r="111" s="153" customFormat="1" ht="25" customHeight="1" spans="1:6">
      <c r="A111" s="3">
        <v>5</v>
      </c>
      <c r="B111" s="3" t="s">
        <v>119</v>
      </c>
      <c r="C111" s="4" t="s">
        <v>124</v>
      </c>
      <c r="D111" s="3">
        <v>5</v>
      </c>
      <c r="E111" s="3">
        <v>0.57</v>
      </c>
      <c r="F111" s="3"/>
    </row>
    <row r="112" s="153" customFormat="1" ht="25" customHeight="1" spans="1:6">
      <c r="A112" s="3">
        <v>6</v>
      </c>
      <c r="B112" s="3" t="s">
        <v>119</v>
      </c>
      <c r="C112" s="3" t="s">
        <v>125</v>
      </c>
      <c r="D112" s="3">
        <v>6</v>
      </c>
      <c r="E112" s="3">
        <v>0.8</v>
      </c>
      <c r="F112" s="3"/>
    </row>
    <row r="113" s="153" customFormat="1" ht="25" customHeight="1" spans="1:6">
      <c r="A113" s="3">
        <v>7</v>
      </c>
      <c r="B113" s="3" t="s">
        <v>119</v>
      </c>
      <c r="C113" s="4" t="s">
        <v>126</v>
      </c>
      <c r="D113" s="3">
        <v>5</v>
      </c>
      <c r="E113" s="3">
        <v>0.7</v>
      </c>
      <c r="F113" s="3"/>
    </row>
    <row r="114" s="153" customFormat="1" ht="25" customHeight="1" spans="1:6">
      <c r="A114" s="3">
        <v>8</v>
      </c>
      <c r="B114" s="3" t="s">
        <v>119</v>
      </c>
      <c r="C114" s="4" t="s">
        <v>127</v>
      </c>
      <c r="D114" s="3">
        <v>2</v>
      </c>
      <c r="E114" s="3">
        <v>0.15</v>
      </c>
      <c r="F114" s="3"/>
    </row>
    <row r="115" s="153" customFormat="1" ht="25" customHeight="1" spans="1:6">
      <c r="A115" s="3">
        <v>9</v>
      </c>
      <c r="B115" s="3" t="s">
        <v>119</v>
      </c>
      <c r="C115" s="4" t="s">
        <v>128</v>
      </c>
      <c r="D115" s="12">
        <v>3</v>
      </c>
      <c r="E115" s="3">
        <v>0.4</v>
      </c>
      <c r="F115" s="3"/>
    </row>
    <row r="116" s="153" customFormat="1" ht="25" customHeight="1" spans="1:6">
      <c r="A116" s="226" t="s">
        <v>45</v>
      </c>
      <c r="B116" s="227"/>
      <c r="C116" s="4"/>
      <c r="D116" s="231" t="s">
        <v>129</v>
      </c>
      <c r="E116" s="9">
        <v>5.007</v>
      </c>
      <c r="F116" s="3"/>
    </row>
    <row r="117" s="153" customFormat="1" ht="25" customHeight="1" spans="1:6">
      <c r="A117" s="3">
        <v>1</v>
      </c>
      <c r="B117" s="3" t="s">
        <v>130</v>
      </c>
      <c r="C117" s="4" t="s">
        <v>131</v>
      </c>
      <c r="D117" s="3">
        <v>4</v>
      </c>
      <c r="E117" s="3">
        <v>0.48</v>
      </c>
      <c r="F117" s="3"/>
    </row>
    <row r="118" s="153" customFormat="1" ht="25" customHeight="1" spans="1:6">
      <c r="A118" s="3">
        <v>2</v>
      </c>
      <c r="B118" s="3" t="s">
        <v>130</v>
      </c>
      <c r="C118" s="4" t="s">
        <v>132</v>
      </c>
      <c r="D118" s="3">
        <v>6</v>
      </c>
      <c r="E118" s="3">
        <v>0.8</v>
      </c>
      <c r="F118" s="3"/>
    </row>
    <row r="119" s="153" customFormat="1" ht="25" customHeight="1" spans="1:6">
      <c r="A119" s="3">
        <v>3</v>
      </c>
      <c r="B119" s="3" t="s">
        <v>130</v>
      </c>
      <c r="C119" s="4" t="s">
        <v>133</v>
      </c>
      <c r="D119" s="214">
        <v>2</v>
      </c>
      <c r="E119" s="3">
        <v>0.3</v>
      </c>
      <c r="F119" s="3"/>
    </row>
    <row r="120" s="153" customFormat="1" ht="25" customHeight="1" spans="1:6">
      <c r="A120" s="3">
        <v>4</v>
      </c>
      <c r="B120" s="3" t="s">
        <v>130</v>
      </c>
      <c r="C120" s="3" t="s">
        <v>134</v>
      </c>
      <c r="D120" s="9">
        <v>2</v>
      </c>
      <c r="E120" s="3">
        <v>0.25</v>
      </c>
      <c r="F120" s="3"/>
    </row>
    <row r="121" s="153" customFormat="1" ht="25" customHeight="1" spans="1:6">
      <c r="A121" s="3">
        <v>5</v>
      </c>
      <c r="B121" s="3" t="s">
        <v>130</v>
      </c>
      <c r="C121" s="4" t="s">
        <v>135</v>
      </c>
      <c r="D121" s="9">
        <v>2</v>
      </c>
      <c r="E121" s="3">
        <v>0.25</v>
      </c>
      <c r="F121" s="3"/>
    </row>
    <row r="122" s="153" customFormat="1" ht="25" customHeight="1" spans="1:6">
      <c r="A122" s="226" t="s">
        <v>45</v>
      </c>
      <c r="B122" s="227"/>
      <c r="C122" s="4"/>
      <c r="D122" s="231" t="s">
        <v>136</v>
      </c>
      <c r="E122" s="9">
        <v>2.08</v>
      </c>
      <c r="F122" s="3"/>
    </row>
    <row r="123" s="153" customFormat="1" ht="25" customHeight="1" spans="1:6">
      <c r="A123" s="3">
        <v>1</v>
      </c>
      <c r="B123" s="3" t="s">
        <v>137</v>
      </c>
      <c r="C123" s="4" t="s">
        <v>138</v>
      </c>
      <c r="D123" s="3">
        <v>3</v>
      </c>
      <c r="E123" s="3">
        <v>0.4</v>
      </c>
      <c r="F123" s="3"/>
    </row>
    <row r="124" s="153" customFormat="1" ht="25" customHeight="1" spans="1:6">
      <c r="A124" s="3">
        <v>2</v>
      </c>
      <c r="B124" s="3" t="s">
        <v>137</v>
      </c>
      <c r="C124" s="4" t="s">
        <v>139</v>
      </c>
      <c r="D124" s="3">
        <v>4</v>
      </c>
      <c r="E124" s="3">
        <v>0.6</v>
      </c>
      <c r="F124" s="3"/>
    </row>
    <row r="125" s="153" customFormat="1" ht="25" customHeight="1" spans="1:6">
      <c r="A125" s="3">
        <v>3</v>
      </c>
      <c r="B125" s="3" t="s">
        <v>137</v>
      </c>
      <c r="C125" s="4" t="s">
        <v>140</v>
      </c>
      <c r="D125" s="214">
        <v>12</v>
      </c>
      <c r="E125" s="3">
        <v>1.48</v>
      </c>
      <c r="F125" s="3"/>
    </row>
    <row r="126" s="153" customFormat="1" ht="25" customHeight="1" spans="1:6">
      <c r="A126" s="3">
        <v>4</v>
      </c>
      <c r="B126" s="3" t="s">
        <v>137</v>
      </c>
      <c r="C126" s="3" t="s">
        <v>141</v>
      </c>
      <c r="D126" s="9">
        <v>6</v>
      </c>
      <c r="E126" s="3">
        <v>0.9</v>
      </c>
      <c r="F126" s="3"/>
    </row>
    <row r="127" s="153" customFormat="1" ht="25" customHeight="1" spans="1:6">
      <c r="A127" s="3">
        <v>5</v>
      </c>
      <c r="B127" s="3" t="s">
        <v>137</v>
      </c>
      <c r="C127" s="4" t="s">
        <v>142</v>
      </c>
      <c r="D127" s="3">
        <v>8</v>
      </c>
      <c r="E127" s="3">
        <v>1.15</v>
      </c>
      <c r="F127" s="3"/>
    </row>
    <row r="128" s="153" customFormat="1" ht="25" customHeight="1" spans="1:6">
      <c r="A128" s="3">
        <v>6</v>
      </c>
      <c r="B128" s="3" t="s">
        <v>137</v>
      </c>
      <c r="C128" s="4" t="s">
        <v>143</v>
      </c>
      <c r="D128" s="3">
        <v>2</v>
      </c>
      <c r="E128" s="3">
        <v>0.3</v>
      </c>
      <c r="F128" s="3"/>
    </row>
    <row r="129" s="153" customFormat="1" ht="25" customHeight="1" spans="1:6">
      <c r="A129" s="3">
        <v>7</v>
      </c>
      <c r="B129" s="3" t="s">
        <v>137</v>
      </c>
      <c r="C129" s="4" t="s">
        <v>144</v>
      </c>
      <c r="D129" s="3">
        <v>5</v>
      </c>
      <c r="E129" s="3">
        <v>0.59</v>
      </c>
      <c r="F129" s="3"/>
    </row>
    <row r="130" s="153" customFormat="1" ht="25" customHeight="1" spans="1:6">
      <c r="A130" s="3">
        <v>8</v>
      </c>
      <c r="B130" s="3" t="s">
        <v>137</v>
      </c>
      <c r="C130" s="4" t="s">
        <v>145</v>
      </c>
      <c r="D130" s="214">
        <v>6</v>
      </c>
      <c r="E130" s="3">
        <v>0.7</v>
      </c>
      <c r="F130" s="3"/>
    </row>
    <row r="131" s="153" customFormat="1" ht="25" customHeight="1" spans="1:6">
      <c r="A131" s="3">
        <v>9</v>
      </c>
      <c r="B131" s="3" t="s">
        <v>137</v>
      </c>
      <c r="C131" s="3" t="s">
        <v>146</v>
      </c>
      <c r="D131" s="9">
        <v>1</v>
      </c>
      <c r="E131" s="3">
        <v>0.1</v>
      </c>
      <c r="F131" s="3"/>
    </row>
    <row r="132" s="153" customFormat="1" ht="25" customHeight="1" spans="1:6">
      <c r="A132" s="3">
        <v>10</v>
      </c>
      <c r="B132" s="3" t="s">
        <v>137</v>
      </c>
      <c r="C132" s="4" t="s">
        <v>147</v>
      </c>
      <c r="D132" s="3">
        <v>4</v>
      </c>
      <c r="E132" s="3">
        <v>0.55</v>
      </c>
      <c r="F132" s="3"/>
    </row>
    <row r="133" s="153" customFormat="1" ht="25" customHeight="1" spans="1:6">
      <c r="A133" s="3">
        <v>11</v>
      </c>
      <c r="B133" s="3" t="s">
        <v>137</v>
      </c>
      <c r="C133" s="3" t="s">
        <v>148</v>
      </c>
      <c r="D133" s="3">
        <v>7</v>
      </c>
      <c r="E133" s="3">
        <v>0.81</v>
      </c>
      <c r="F133" s="3"/>
    </row>
    <row r="134" s="153" customFormat="1" ht="25" customHeight="1" spans="1:6">
      <c r="A134" s="226" t="s">
        <v>45</v>
      </c>
      <c r="B134" s="227"/>
      <c r="C134" s="4"/>
      <c r="D134" s="214">
        <v>58</v>
      </c>
      <c r="E134" s="9">
        <v>7.58</v>
      </c>
      <c r="F134" s="3"/>
    </row>
    <row r="135" s="210" customFormat="1" ht="25" customHeight="1" spans="1:6">
      <c r="A135" s="248">
        <v>1</v>
      </c>
      <c r="B135" s="248" t="s">
        <v>149</v>
      </c>
      <c r="C135" s="249" t="s">
        <v>150</v>
      </c>
      <c r="D135" s="250">
        <v>3</v>
      </c>
      <c r="E135" s="248">
        <v>0.35</v>
      </c>
      <c r="F135" s="248"/>
    </row>
    <row r="136" s="210" customFormat="1" ht="25" customHeight="1" spans="1:6">
      <c r="A136" s="248">
        <v>2</v>
      </c>
      <c r="B136" s="248" t="s">
        <v>149</v>
      </c>
      <c r="C136" s="251" t="s">
        <v>151</v>
      </c>
      <c r="D136" s="248">
        <v>4</v>
      </c>
      <c r="E136" s="248">
        <v>0.6</v>
      </c>
      <c r="F136" s="248"/>
    </row>
    <row r="137" s="210" customFormat="1" ht="25" customHeight="1" spans="1:6">
      <c r="A137" s="248">
        <v>3</v>
      </c>
      <c r="B137" s="248" t="s">
        <v>149</v>
      </c>
      <c r="C137" s="249" t="s">
        <v>152</v>
      </c>
      <c r="D137" s="248">
        <v>4</v>
      </c>
      <c r="E137" s="248">
        <v>0.6</v>
      </c>
      <c r="F137" s="248"/>
    </row>
    <row r="138" s="210" customFormat="1" ht="25" customHeight="1" spans="1:6">
      <c r="A138" s="248">
        <v>4</v>
      </c>
      <c r="B138" s="248" t="s">
        <v>149</v>
      </c>
      <c r="C138" s="248" t="s">
        <v>153</v>
      </c>
      <c r="D138" s="248">
        <v>4</v>
      </c>
      <c r="E138" s="248">
        <v>0.42</v>
      </c>
      <c r="F138" s="248"/>
    </row>
    <row r="139" s="210" customFormat="1" ht="25" customHeight="1" spans="1:6">
      <c r="A139" s="248">
        <v>5</v>
      </c>
      <c r="B139" s="248" t="s">
        <v>149</v>
      </c>
      <c r="C139" s="249" t="s">
        <v>154</v>
      </c>
      <c r="D139" s="248">
        <v>4</v>
      </c>
      <c r="E139" s="248">
        <v>0.37</v>
      </c>
      <c r="F139" s="248"/>
    </row>
    <row r="140" s="210" customFormat="1" ht="25" customHeight="1" spans="1:6">
      <c r="A140" s="248">
        <v>6</v>
      </c>
      <c r="B140" s="248" t="s">
        <v>149</v>
      </c>
      <c r="C140" s="248" t="s">
        <v>155</v>
      </c>
      <c r="D140" s="250">
        <v>6</v>
      </c>
      <c r="E140" s="248">
        <v>0.745</v>
      </c>
      <c r="F140" s="248"/>
    </row>
    <row r="141" s="210" customFormat="1" ht="25" customHeight="1" spans="1:6">
      <c r="A141" s="248">
        <v>7</v>
      </c>
      <c r="B141" s="248" t="s">
        <v>149</v>
      </c>
      <c r="C141" s="251" t="s">
        <v>156</v>
      </c>
      <c r="D141" s="250">
        <v>2</v>
      </c>
      <c r="E141" s="248">
        <v>0.3</v>
      </c>
      <c r="F141" s="248"/>
    </row>
    <row r="142" s="153" customFormat="1" ht="25" customHeight="1" spans="1:6">
      <c r="A142" s="226" t="s">
        <v>45</v>
      </c>
      <c r="B142" s="227"/>
      <c r="C142" s="4">
        <v>7</v>
      </c>
      <c r="D142" s="231">
        <f>SUM(D135:D141)</f>
        <v>27</v>
      </c>
      <c r="E142" s="9">
        <f>SUM(E135:E141)</f>
        <v>3.385</v>
      </c>
      <c r="F142" s="3"/>
    </row>
    <row r="143" s="153" customFormat="1" ht="25" customHeight="1" spans="1:6">
      <c r="A143" s="3">
        <v>1</v>
      </c>
      <c r="B143" s="3" t="s">
        <v>157</v>
      </c>
      <c r="C143" s="4" t="s">
        <v>158</v>
      </c>
      <c r="D143" s="3">
        <v>10</v>
      </c>
      <c r="E143" s="3">
        <v>1.5</v>
      </c>
      <c r="F143" s="3"/>
    </row>
    <row r="144" s="153" customFormat="1" ht="25" customHeight="1" spans="1:6">
      <c r="A144" s="3">
        <v>2</v>
      </c>
      <c r="B144" s="3" t="s">
        <v>157</v>
      </c>
      <c r="C144" s="4" t="s">
        <v>159</v>
      </c>
      <c r="D144" s="3">
        <v>5</v>
      </c>
      <c r="E144" s="3">
        <v>0.712</v>
      </c>
      <c r="F144" s="3"/>
    </row>
    <row r="145" s="153" customFormat="1" ht="25" customHeight="1" spans="1:6">
      <c r="A145" s="3">
        <v>3</v>
      </c>
      <c r="B145" s="3" t="s">
        <v>157</v>
      </c>
      <c r="C145" s="4" t="s">
        <v>160</v>
      </c>
      <c r="D145" s="214">
        <v>3</v>
      </c>
      <c r="E145" s="3">
        <v>0.45</v>
      </c>
      <c r="F145" s="3"/>
    </row>
    <row r="146" s="153" customFormat="1" ht="25" customHeight="1" spans="1:6">
      <c r="A146" s="3">
        <v>4</v>
      </c>
      <c r="B146" s="3" t="s">
        <v>157</v>
      </c>
      <c r="C146" s="3" t="s">
        <v>161</v>
      </c>
      <c r="D146" s="9">
        <v>4</v>
      </c>
      <c r="E146" s="3">
        <v>0.6</v>
      </c>
      <c r="F146" s="3"/>
    </row>
    <row r="147" s="153" customFormat="1" ht="25" customHeight="1" spans="1:6">
      <c r="A147" s="3">
        <v>5</v>
      </c>
      <c r="B147" s="3" t="s">
        <v>157</v>
      </c>
      <c r="C147" s="4" t="s">
        <v>162</v>
      </c>
      <c r="D147" s="3">
        <v>2</v>
      </c>
      <c r="E147" s="3">
        <v>0.3</v>
      </c>
      <c r="F147" s="3"/>
    </row>
    <row r="148" s="153" customFormat="1" ht="25" customHeight="1" spans="1:6">
      <c r="A148" s="226" t="s">
        <v>45</v>
      </c>
      <c r="B148" s="227"/>
      <c r="C148" s="4"/>
      <c r="D148" s="233">
        <f>SUM(D143:D147)</f>
        <v>24</v>
      </c>
      <c r="E148" s="240">
        <f>SUM(E143:E147)</f>
        <v>3.562</v>
      </c>
      <c r="F148" s="3"/>
    </row>
    <row r="149" s="153" customFormat="1" ht="25" customHeight="1" spans="1:6">
      <c r="A149" s="3">
        <v>1</v>
      </c>
      <c r="B149" s="3" t="s">
        <v>163</v>
      </c>
      <c r="C149" s="4" t="s">
        <v>164</v>
      </c>
      <c r="D149" s="243">
        <v>2</v>
      </c>
      <c r="E149" s="3">
        <v>0.3</v>
      </c>
      <c r="F149" s="252"/>
    </row>
    <row r="150" s="153" customFormat="1" ht="25" customHeight="1" spans="1:6">
      <c r="A150" s="3">
        <v>2</v>
      </c>
      <c r="B150" s="3" t="s">
        <v>163</v>
      </c>
      <c r="C150" s="4" t="s">
        <v>165</v>
      </c>
      <c r="D150" s="243">
        <v>7</v>
      </c>
      <c r="E150" s="3">
        <v>1.05</v>
      </c>
      <c r="F150" s="252"/>
    </row>
    <row r="151" s="153" customFormat="1" ht="25" customHeight="1" spans="1:6">
      <c r="A151" s="3">
        <v>3</v>
      </c>
      <c r="B151" s="3" t="s">
        <v>163</v>
      </c>
      <c r="C151" s="4" t="s">
        <v>166</v>
      </c>
      <c r="D151" s="214">
        <v>2</v>
      </c>
      <c r="E151" s="3">
        <v>0.27</v>
      </c>
      <c r="F151" s="252"/>
    </row>
    <row r="152" s="153" customFormat="1" ht="25" customHeight="1" spans="1:6">
      <c r="A152" s="3">
        <v>4</v>
      </c>
      <c r="B152" s="3" t="s">
        <v>163</v>
      </c>
      <c r="C152" s="3" t="s">
        <v>167</v>
      </c>
      <c r="D152" s="244">
        <v>6</v>
      </c>
      <c r="E152" s="3">
        <v>0.67</v>
      </c>
      <c r="F152" s="252"/>
    </row>
    <row r="153" s="153" customFormat="1" ht="25" customHeight="1" spans="1:6">
      <c r="A153" s="3">
        <v>5</v>
      </c>
      <c r="B153" s="3" t="s">
        <v>163</v>
      </c>
      <c r="C153" s="4" t="s">
        <v>168</v>
      </c>
      <c r="D153" s="243">
        <v>9</v>
      </c>
      <c r="E153" s="3">
        <v>1.1</v>
      </c>
      <c r="F153" s="252"/>
    </row>
    <row r="154" s="153" customFormat="1" ht="25" customHeight="1" spans="1:6">
      <c r="A154" s="3">
        <v>6</v>
      </c>
      <c r="B154" s="3" t="s">
        <v>163</v>
      </c>
      <c r="C154" s="3" t="s">
        <v>169</v>
      </c>
      <c r="D154" s="243">
        <v>8</v>
      </c>
      <c r="E154" s="3">
        <v>0.886</v>
      </c>
      <c r="F154" s="252"/>
    </row>
    <row r="155" s="153" customFormat="1" ht="25" customHeight="1" spans="1:6">
      <c r="A155" s="3">
        <v>7</v>
      </c>
      <c r="B155" s="3" t="s">
        <v>163</v>
      </c>
      <c r="C155" s="4" t="s">
        <v>170</v>
      </c>
      <c r="D155" s="243">
        <v>6</v>
      </c>
      <c r="E155" s="3">
        <v>0.9</v>
      </c>
      <c r="F155" s="252"/>
    </row>
    <row r="156" s="153" customFormat="1" ht="25" customHeight="1" spans="1:6">
      <c r="A156" s="3">
        <v>8</v>
      </c>
      <c r="B156" s="3" t="s">
        <v>163</v>
      </c>
      <c r="C156" s="4" t="s">
        <v>171</v>
      </c>
      <c r="D156" s="243">
        <v>10</v>
      </c>
      <c r="E156" s="3">
        <v>1.18</v>
      </c>
      <c r="F156" s="252"/>
    </row>
    <row r="157" s="153" customFormat="1" ht="25" customHeight="1" spans="1:6">
      <c r="A157" s="226" t="s">
        <v>45</v>
      </c>
      <c r="B157" s="227"/>
      <c r="C157" s="4"/>
      <c r="D157" s="214">
        <f>SUM(D149:D156)</f>
        <v>50</v>
      </c>
      <c r="E157" s="3">
        <f>SUM(E149:E156)</f>
        <v>6.356</v>
      </c>
      <c r="F157" s="252"/>
    </row>
    <row r="158" s="153" customFormat="1" ht="25" customHeight="1" spans="1:6">
      <c r="A158" s="3">
        <v>1</v>
      </c>
      <c r="B158" s="3" t="s">
        <v>172</v>
      </c>
      <c r="C158" s="4" t="s">
        <v>173</v>
      </c>
      <c r="D158" s="3">
        <v>11</v>
      </c>
      <c r="E158" s="253">
        <v>1.401</v>
      </c>
      <c r="F158" s="3"/>
    </row>
    <row r="159" s="153" customFormat="1" ht="25" customHeight="1" spans="1:6">
      <c r="A159" s="3">
        <v>2</v>
      </c>
      <c r="B159" s="3" t="s">
        <v>172</v>
      </c>
      <c r="C159" s="4" t="s">
        <v>174</v>
      </c>
      <c r="D159" s="3">
        <v>1</v>
      </c>
      <c r="E159" s="3">
        <v>0.15</v>
      </c>
      <c r="F159" s="3"/>
    </row>
    <row r="160" s="153" customFormat="1" ht="25" customHeight="1" spans="1:6">
      <c r="A160" s="3">
        <v>3</v>
      </c>
      <c r="B160" s="3" t="s">
        <v>172</v>
      </c>
      <c r="C160" s="4" t="s">
        <v>175</v>
      </c>
      <c r="D160" s="214">
        <v>3</v>
      </c>
      <c r="E160" s="3">
        <v>0.45</v>
      </c>
      <c r="F160" s="3"/>
    </row>
    <row r="161" s="153" customFormat="1" ht="25" customHeight="1" spans="1:6">
      <c r="A161" s="3">
        <v>4</v>
      </c>
      <c r="B161" s="3" t="s">
        <v>172</v>
      </c>
      <c r="C161" s="3" t="s">
        <v>176</v>
      </c>
      <c r="D161" s="9">
        <v>2</v>
      </c>
      <c r="E161" s="3">
        <v>0.3</v>
      </c>
      <c r="F161" s="3"/>
    </row>
    <row r="162" s="153" customFormat="1" ht="25" customHeight="1" spans="1:6">
      <c r="A162" s="3">
        <v>5</v>
      </c>
      <c r="B162" s="3" t="s">
        <v>172</v>
      </c>
      <c r="C162" s="4" t="s">
        <v>177</v>
      </c>
      <c r="D162" s="3">
        <v>7</v>
      </c>
      <c r="E162" s="3">
        <v>0.85</v>
      </c>
      <c r="F162" s="3"/>
    </row>
    <row r="163" s="153" customFormat="1" ht="25" customHeight="1" spans="1:6">
      <c r="A163" s="3">
        <v>6</v>
      </c>
      <c r="B163" s="3" t="s">
        <v>172</v>
      </c>
      <c r="C163" s="3" t="s">
        <v>178</v>
      </c>
      <c r="D163" s="3">
        <v>4</v>
      </c>
      <c r="E163" s="3">
        <v>0.6</v>
      </c>
      <c r="F163" s="3"/>
    </row>
    <row r="164" s="153" customFormat="1" ht="25" customHeight="1" spans="1:6">
      <c r="A164" s="3">
        <v>7</v>
      </c>
      <c r="B164" s="3" t="s">
        <v>172</v>
      </c>
      <c r="C164" s="4" t="s">
        <v>179</v>
      </c>
      <c r="D164" s="3">
        <v>4</v>
      </c>
      <c r="E164" s="3">
        <v>0.52</v>
      </c>
      <c r="F164" s="3"/>
    </row>
    <row r="165" s="153" customFormat="1" ht="25" customHeight="1" spans="1:6">
      <c r="A165" s="3">
        <v>8</v>
      </c>
      <c r="B165" s="3" t="s">
        <v>172</v>
      </c>
      <c r="C165" s="4" t="s">
        <v>180</v>
      </c>
      <c r="D165" s="243">
        <v>4</v>
      </c>
      <c r="E165" s="3">
        <v>0.55</v>
      </c>
      <c r="F165" s="3"/>
    </row>
    <row r="166" s="153" customFormat="1" ht="25" customHeight="1" spans="1:6">
      <c r="A166" s="3">
        <v>9</v>
      </c>
      <c r="B166" s="3" t="s">
        <v>172</v>
      </c>
      <c r="C166" s="4" t="s">
        <v>181</v>
      </c>
      <c r="D166" s="214">
        <v>3</v>
      </c>
      <c r="E166" s="9">
        <v>0.45</v>
      </c>
      <c r="F166" s="3"/>
    </row>
    <row r="167" ht="25" customHeight="1" spans="1:6">
      <c r="A167" s="226" t="s">
        <v>45</v>
      </c>
      <c r="B167" s="230"/>
      <c r="C167" s="227"/>
      <c r="D167" s="231">
        <f>SUM(D158:D166)</f>
        <v>39</v>
      </c>
      <c r="E167" s="9">
        <f>SUM(E158:E166)</f>
        <v>5.271</v>
      </c>
      <c r="F167" s="3"/>
    </row>
    <row r="168" s="153" customFormat="1" ht="25" customHeight="1" spans="1:6">
      <c r="A168" s="3">
        <v>1</v>
      </c>
      <c r="B168" s="3" t="s">
        <v>182</v>
      </c>
      <c r="C168" s="4" t="s">
        <v>183</v>
      </c>
      <c r="D168" s="3">
        <v>4</v>
      </c>
      <c r="E168" s="3">
        <v>0.5</v>
      </c>
      <c r="F168" s="3"/>
    </row>
    <row r="169" s="153" customFormat="1" ht="25" customHeight="1" spans="1:6">
      <c r="A169" s="3">
        <v>2</v>
      </c>
      <c r="B169" s="3" t="s">
        <v>182</v>
      </c>
      <c r="C169" s="4" t="s">
        <v>184</v>
      </c>
      <c r="D169" s="3">
        <v>5</v>
      </c>
      <c r="E169" s="3">
        <v>0.55</v>
      </c>
      <c r="F169" s="3"/>
    </row>
    <row r="170" s="153" customFormat="1" ht="25" customHeight="1" spans="1:6">
      <c r="A170" s="3">
        <v>3</v>
      </c>
      <c r="B170" s="3" t="s">
        <v>182</v>
      </c>
      <c r="C170" s="4" t="s">
        <v>185</v>
      </c>
      <c r="D170" s="214">
        <v>14</v>
      </c>
      <c r="E170" s="3">
        <v>1.95</v>
      </c>
      <c r="F170" s="3"/>
    </row>
    <row r="171" s="153" customFormat="1" ht="25" customHeight="1" spans="1:6">
      <c r="A171" s="3">
        <v>4</v>
      </c>
      <c r="B171" s="3" t="s">
        <v>182</v>
      </c>
      <c r="C171" s="4" t="s">
        <v>186</v>
      </c>
      <c r="D171" s="214">
        <v>3</v>
      </c>
      <c r="E171" s="3">
        <v>0.4</v>
      </c>
      <c r="F171" s="3"/>
    </row>
    <row r="172" s="153" customFormat="1" ht="25" customHeight="1" spans="1:6">
      <c r="A172" s="3">
        <v>5</v>
      </c>
      <c r="B172" s="3" t="s">
        <v>182</v>
      </c>
      <c r="C172" s="4" t="s">
        <v>187</v>
      </c>
      <c r="D172" s="214">
        <v>1</v>
      </c>
      <c r="E172" s="3">
        <v>0.15</v>
      </c>
      <c r="F172" s="3"/>
    </row>
    <row r="173" s="153" customFormat="1" ht="25" customHeight="1" spans="1:6">
      <c r="A173" s="3">
        <v>6</v>
      </c>
      <c r="B173" s="3" t="s">
        <v>182</v>
      </c>
      <c r="C173" s="4" t="s">
        <v>188</v>
      </c>
      <c r="D173" s="214">
        <v>1</v>
      </c>
      <c r="E173" s="3">
        <v>0.1</v>
      </c>
      <c r="F173" s="3"/>
    </row>
    <row r="174" s="153" customFormat="1" ht="25" customHeight="1" spans="1:6">
      <c r="A174" s="3">
        <v>7</v>
      </c>
      <c r="B174" s="3" t="s">
        <v>182</v>
      </c>
      <c r="C174" s="4" t="s">
        <v>189</v>
      </c>
      <c r="D174" s="214">
        <v>22</v>
      </c>
      <c r="E174" s="3">
        <v>2.895</v>
      </c>
      <c r="F174" s="3"/>
    </row>
    <row r="175" s="153" customFormat="1" ht="25" customHeight="1" spans="1:6">
      <c r="A175" s="3">
        <v>8</v>
      </c>
      <c r="B175" s="3" t="s">
        <v>182</v>
      </c>
      <c r="C175" s="4" t="s">
        <v>190</v>
      </c>
      <c r="D175" s="214">
        <v>2</v>
      </c>
      <c r="E175" s="3">
        <v>0.2</v>
      </c>
      <c r="F175" s="3"/>
    </row>
    <row r="176" s="153" customFormat="1" ht="25" customHeight="1" spans="1:6">
      <c r="A176" s="3">
        <v>9</v>
      </c>
      <c r="B176" s="3" t="s">
        <v>182</v>
      </c>
      <c r="C176" s="4" t="s">
        <v>191</v>
      </c>
      <c r="D176" s="214">
        <v>5</v>
      </c>
      <c r="E176" s="3">
        <v>0.75</v>
      </c>
      <c r="F176" s="3"/>
    </row>
    <row r="177" s="153" customFormat="1" ht="25" customHeight="1" spans="1:6">
      <c r="A177" s="3">
        <v>10</v>
      </c>
      <c r="B177" s="3" t="s">
        <v>182</v>
      </c>
      <c r="C177" s="4" t="s">
        <v>192</v>
      </c>
      <c r="D177" s="214">
        <v>6</v>
      </c>
      <c r="E177" s="3">
        <v>0.393</v>
      </c>
      <c r="F177" s="3"/>
    </row>
    <row r="178" s="153" customFormat="1" ht="25" customHeight="1" spans="1:6">
      <c r="A178" s="3">
        <v>11</v>
      </c>
      <c r="B178" s="3" t="s">
        <v>182</v>
      </c>
      <c r="C178" s="4" t="s">
        <v>193</v>
      </c>
      <c r="D178" s="214">
        <v>7</v>
      </c>
      <c r="E178" s="3">
        <v>0.89</v>
      </c>
      <c r="F178" s="3"/>
    </row>
    <row r="179" s="153" customFormat="1" ht="25" customHeight="1" spans="1:6">
      <c r="A179" s="3">
        <v>12</v>
      </c>
      <c r="B179" s="3" t="s">
        <v>182</v>
      </c>
      <c r="C179" s="4" t="s">
        <v>25</v>
      </c>
      <c r="D179" s="214">
        <v>1</v>
      </c>
      <c r="E179" s="3">
        <v>0.1</v>
      </c>
      <c r="F179" s="3"/>
    </row>
    <row r="180" s="153" customFormat="1" ht="25" customHeight="1" spans="1:6">
      <c r="A180" s="226" t="s">
        <v>45</v>
      </c>
      <c r="B180" s="227"/>
      <c r="C180" s="4"/>
      <c r="D180" s="231" t="s">
        <v>194</v>
      </c>
      <c r="E180" s="9">
        <v>8.878</v>
      </c>
      <c r="F180" s="3"/>
    </row>
  </sheetData>
  <mergeCells count="21">
    <mergeCell ref="A1:F1"/>
    <mergeCell ref="B19:C19"/>
    <mergeCell ref="A28:C28"/>
    <mergeCell ref="A36:B36"/>
    <mergeCell ref="A43:C43"/>
    <mergeCell ref="A50:B50"/>
    <mergeCell ref="A58:C58"/>
    <mergeCell ref="A64:B64"/>
    <mergeCell ref="A78:B78"/>
    <mergeCell ref="A93:B93"/>
    <mergeCell ref="A99:B99"/>
    <mergeCell ref="A106:B106"/>
    <mergeCell ref="A116:B116"/>
    <mergeCell ref="A122:B122"/>
    <mergeCell ref="A134:B134"/>
    <mergeCell ref="A142:B142"/>
    <mergeCell ref="A148:B148"/>
    <mergeCell ref="A157:B157"/>
    <mergeCell ref="A167:C167"/>
    <mergeCell ref="A180:B180"/>
    <mergeCell ref="B65:B77"/>
  </mergeCells>
  <conditionalFormatting sqref="C1">
    <cfRule type="duplicateValues" dxfId="0" priority="90" stopIfTrue="1"/>
  </conditionalFormatting>
  <conditionalFormatting sqref="D4">
    <cfRule type="duplicateValues" dxfId="1" priority="86"/>
  </conditionalFormatting>
  <conditionalFormatting sqref="D5">
    <cfRule type="duplicateValues" dxfId="1" priority="85"/>
  </conditionalFormatting>
  <conditionalFormatting sqref="D11">
    <cfRule type="duplicateValues" dxfId="1" priority="84"/>
  </conditionalFormatting>
  <conditionalFormatting sqref="D20">
    <cfRule type="duplicateValues" dxfId="1" priority="56"/>
  </conditionalFormatting>
  <conditionalFormatting sqref="D21">
    <cfRule type="duplicateValues" dxfId="1" priority="55"/>
  </conditionalFormatting>
  <conditionalFormatting sqref="D22">
    <cfRule type="duplicateValues" dxfId="1" priority="54"/>
  </conditionalFormatting>
  <conditionalFormatting sqref="D23">
    <cfRule type="duplicateValues" dxfId="1" priority="53"/>
  </conditionalFormatting>
  <conditionalFormatting sqref="D24">
    <cfRule type="duplicateValues" dxfId="1" priority="57"/>
  </conditionalFormatting>
  <conditionalFormatting sqref="D27">
    <cfRule type="duplicateValues" dxfId="1" priority="58"/>
  </conditionalFormatting>
  <conditionalFormatting sqref="D29">
    <cfRule type="duplicateValues" dxfId="1" priority="50"/>
  </conditionalFormatting>
  <conditionalFormatting sqref="D30">
    <cfRule type="duplicateValues" dxfId="1" priority="49"/>
  </conditionalFormatting>
  <conditionalFormatting sqref="D44">
    <cfRule type="duplicateValues" dxfId="1" priority="47"/>
  </conditionalFormatting>
  <conditionalFormatting sqref="D45">
    <cfRule type="duplicateValues" dxfId="1" priority="46"/>
  </conditionalFormatting>
  <conditionalFormatting sqref="D59">
    <cfRule type="duplicateValues" dxfId="1" priority="43"/>
  </conditionalFormatting>
  <conditionalFormatting sqref="D60">
    <cfRule type="duplicateValues" dxfId="1" priority="42"/>
  </conditionalFormatting>
  <conditionalFormatting sqref="D61">
    <cfRule type="duplicateValues" dxfId="1" priority="41"/>
  </conditionalFormatting>
  <conditionalFormatting sqref="D63">
    <cfRule type="duplicateValues" dxfId="1" priority="40"/>
  </conditionalFormatting>
  <conditionalFormatting sqref="D65">
    <cfRule type="duplicateValues" dxfId="1" priority="38"/>
  </conditionalFormatting>
  <conditionalFormatting sqref="D66">
    <cfRule type="duplicateValues" dxfId="1" priority="37"/>
  </conditionalFormatting>
  <conditionalFormatting sqref="D77">
    <cfRule type="duplicateValues" dxfId="1" priority="36"/>
  </conditionalFormatting>
  <conditionalFormatting sqref="D79">
    <cfRule type="duplicateValues" dxfId="1" priority="34"/>
  </conditionalFormatting>
  <conditionalFormatting sqref="D80">
    <cfRule type="duplicateValues" dxfId="1" priority="33"/>
  </conditionalFormatting>
  <conditionalFormatting sqref="D85">
    <cfRule type="duplicateValues" dxfId="1" priority="31"/>
  </conditionalFormatting>
  <conditionalFormatting sqref="D86">
    <cfRule type="duplicateValues" dxfId="1" priority="30"/>
  </conditionalFormatting>
  <conditionalFormatting sqref="D88">
    <cfRule type="duplicateValues" dxfId="1" priority="29"/>
  </conditionalFormatting>
  <conditionalFormatting sqref="D100">
    <cfRule type="duplicateValues" dxfId="1" priority="25"/>
  </conditionalFormatting>
  <conditionalFormatting sqref="D101">
    <cfRule type="duplicateValues" dxfId="1" priority="24"/>
  </conditionalFormatting>
  <conditionalFormatting sqref="D102">
    <cfRule type="duplicateValues" dxfId="1" priority="26"/>
  </conditionalFormatting>
  <conditionalFormatting sqref="D103">
    <cfRule type="duplicateValues" dxfId="1" priority="23"/>
  </conditionalFormatting>
  <conditionalFormatting sqref="D104">
    <cfRule type="duplicateValues" dxfId="1" priority="28"/>
  </conditionalFormatting>
  <conditionalFormatting sqref="D105">
    <cfRule type="duplicateValues" dxfId="1" priority="27"/>
  </conditionalFormatting>
  <conditionalFormatting sqref="D117">
    <cfRule type="duplicateValues" dxfId="1" priority="21"/>
  </conditionalFormatting>
  <conditionalFormatting sqref="D118">
    <cfRule type="duplicateValues" dxfId="1" priority="20"/>
  </conditionalFormatting>
  <conditionalFormatting sqref="D121">
    <cfRule type="duplicateValues" dxfId="1" priority="22"/>
  </conditionalFormatting>
  <conditionalFormatting sqref="D123">
    <cfRule type="duplicateValues" dxfId="1" priority="18"/>
  </conditionalFormatting>
  <conditionalFormatting sqref="D124">
    <cfRule type="duplicateValues" dxfId="1" priority="17"/>
  </conditionalFormatting>
  <conditionalFormatting sqref="D128">
    <cfRule type="duplicateValues" dxfId="1" priority="15"/>
  </conditionalFormatting>
  <conditionalFormatting sqref="D129">
    <cfRule type="duplicateValues" dxfId="1" priority="14"/>
  </conditionalFormatting>
  <conditionalFormatting sqref="D132">
    <cfRule type="duplicateValues" dxfId="1" priority="16"/>
  </conditionalFormatting>
  <conditionalFormatting sqref="D135">
    <cfRule type="duplicateValues" dxfId="1" priority="12"/>
  </conditionalFormatting>
  <conditionalFormatting sqref="D143">
    <cfRule type="duplicateValues" dxfId="1" priority="10"/>
  </conditionalFormatting>
  <conditionalFormatting sqref="D144">
    <cfRule type="duplicateValues" dxfId="1" priority="9"/>
  </conditionalFormatting>
  <conditionalFormatting sqref="D147">
    <cfRule type="duplicateValues" dxfId="1" priority="11"/>
  </conditionalFormatting>
  <conditionalFormatting sqref="D148:E148">
    <cfRule type="duplicateValues" dxfId="1" priority="7"/>
  </conditionalFormatting>
  <conditionalFormatting sqref="D149">
    <cfRule type="duplicateValues" dxfId="1" priority="5"/>
  </conditionalFormatting>
  <conditionalFormatting sqref="D150">
    <cfRule type="duplicateValues" dxfId="1" priority="4"/>
  </conditionalFormatting>
  <conditionalFormatting sqref="D156">
    <cfRule type="duplicateValues" dxfId="1" priority="3"/>
  </conditionalFormatting>
  <conditionalFormatting sqref="D168">
    <cfRule type="duplicateValues" dxfId="1" priority="2"/>
  </conditionalFormatting>
  <conditionalFormatting sqref="D169">
    <cfRule type="duplicateValues" dxfId="1" priority="1"/>
  </conditionalFormatting>
  <conditionalFormatting sqref="D8:D10">
    <cfRule type="duplicateValues" dxfId="1" priority="87"/>
  </conditionalFormatting>
  <conditionalFormatting sqref="D25:D26">
    <cfRule type="duplicateValues" dxfId="1" priority="52"/>
  </conditionalFormatting>
  <conditionalFormatting sqref="D33:D35">
    <cfRule type="duplicateValues" dxfId="1" priority="51"/>
  </conditionalFormatting>
  <conditionalFormatting sqref="D48:D49">
    <cfRule type="duplicateValues" dxfId="1" priority="48"/>
  </conditionalFormatting>
  <conditionalFormatting sqref="D69:D70">
    <cfRule type="duplicateValues" dxfId="1" priority="39"/>
  </conditionalFormatting>
  <conditionalFormatting sqref="D83:D84">
    <cfRule type="duplicateValues" dxfId="1" priority="35"/>
  </conditionalFormatting>
  <conditionalFormatting sqref="D140:D141">
    <cfRule type="duplicateValues" dxfId="1" priority="13"/>
  </conditionalFormatting>
  <conditionalFormatting sqref="D153:D155">
    <cfRule type="duplicateValues" dxfId="1" priority="6"/>
  </conditionalFormatting>
  <conditionalFormatting sqref="D87 D89:D91">
    <cfRule type="duplicateValues" dxfId="1" priority="32"/>
  </conditionalFormatting>
  <conditionalFormatting sqref="D127 D133">
    <cfRule type="duplicateValues" dxfId="1" priority="19"/>
  </conditionalFormatting>
  <pageMargins left="0.75" right="0.75" top="1" bottom="1" header="0.5" footer="0.5"/>
  <pageSetup paperSize="9" scale="9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topLeftCell="A96" workbookViewId="0">
      <selection activeCell="H115" sqref="H115"/>
    </sheetView>
  </sheetViews>
  <sheetFormatPr defaultColWidth="9" defaultRowHeight="13.5"/>
  <cols>
    <col min="1" max="1" width="5.63333333333333" customWidth="1"/>
    <col min="2" max="2" width="11.375" customWidth="1"/>
    <col min="3" max="3" width="11.625" customWidth="1"/>
    <col min="4" max="4" width="9.38333333333333" customWidth="1"/>
    <col min="5" max="5" width="9.25" customWidth="1"/>
    <col min="6" max="6" width="17.1333333333333" style="49" customWidth="1"/>
    <col min="7" max="7" width="8.25" customWidth="1"/>
    <col min="8" max="8" width="8.875" customWidth="1"/>
  </cols>
  <sheetData>
    <row r="1" ht="37" customHeight="1" spans="1:8">
      <c r="A1" s="1" t="s">
        <v>878</v>
      </c>
      <c r="B1" s="1"/>
      <c r="C1" s="1"/>
      <c r="D1" s="1"/>
      <c r="E1" s="1"/>
      <c r="F1" s="128"/>
      <c r="G1" s="1"/>
      <c r="H1" s="1"/>
    </row>
    <row r="2" ht="34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6</v>
      </c>
    </row>
    <row r="3" ht="25" customHeight="1" spans="1:8">
      <c r="A3" s="3">
        <v>1</v>
      </c>
      <c r="B3" s="3" t="s">
        <v>90</v>
      </c>
      <c r="C3" s="9" t="s">
        <v>91</v>
      </c>
      <c r="D3" s="9" t="s">
        <v>879</v>
      </c>
      <c r="E3" s="9">
        <v>1</v>
      </c>
      <c r="F3" s="9" t="s">
        <v>629</v>
      </c>
      <c r="G3" s="3">
        <v>1000</v>
      </c>
      <c r="H3" s="129"/>
    </row>
    <row r="4" ht="25" customHeight="1" spans="1:8">
      <c r="A4" s="3">
        <v>2</v>
      </c>
      <c r="B4" s="3" t="s">
        <v>90</v>
      </c>
      <c r="C4" s="9" t="s">
        <v>91</v>
      </c>
      <c r="D4" s="9" t="s">
        <v>880</v>
      </c>
      <c r="E4" s="9">
        <v>3</v>
      </c>
      <c r="F4" s="9" t="s">
        <v>629</v>
      </c>
      <c r="G4" s="3">
        <v>1000</v>
      </c>
      <c r="H4" s="129"/>
    </row>
    <row r="5" ht="25" customHeight="1" spans="1:8">
      <c r="A5" s="3">
        <v>3</v>
      </c>
      <c r="B5" s="3" t="s">
        <v>90</v>
      </c>
      <c r="C5" s="9" t="s">
        <v>91</v>
      </c>
      <c r="D5" s="9" t="s">
        <v>881</v>
      </c>
      <c r="E5" s="9">
        <v>2</v>
      </c>
      <c r="F5" s="9" t="s">
        <v>882</v>
      </c>
      <c r="G5" s="9">
        <v>1200</v>
      </c>
      <c r="H5" s="129"/>
    </row>
    <row r="6" ht="25" customHeight="1" spans="1:8">
      <c r="A6" s="3">
        <v>4</v>
      </c>
      <c r="B6" s="3" t="s">
        <v>90</v>
      </c>
      <c r="C6" s="9" t="s">
        <v>91</v>
      </c>
      <c r="D6" s="9" t="s">
        <v>883</v>
      </c>
      <c r="E6" s="9">
        <v>5</v>
      </c>
      <c r="F6" s="9" t="s">
        <v>323</v>
      </c>
      <c r="G6" s="9">
        <v>1500</v>
      </c>
      <c r="H6" s="129"/>
    </row>
    <row r="7" ht="25" customHeight="1" spans="1:8">
      <c r="A7" s="3">
        <v>5</v>
      </c>
      <c r="B7" s="3" t="s">
        <v>90</v>
      </c>
      <c r="C7" s="9" t="s">
        <v>91</v>
      </c>
      <c r="D7" s="9" t="s">
        <v>884</v>
      </c>
      <c r="E7" s="9">
        <v>3</v>
      </c>
      <c r="F7" s="9" t="s">
        <v>885</v>
      </c>
      <c r="G7" s="9">
        <v>1500</v>
      </c>
      <c r="H7" s="129"/>
    </row>
    <row r="8" ht="25" customHeight="1" spans="1:8">
      <c r="A8" s="3">
        <v>6</v>
      </c>
      <c r="B8" s="3" t="s">
        <v>90</v>
      </c>
      <c r="C8" s="9" t="s">
        <v>91</v>
      </c>
      <c r="D8" s="9" t="s">
        <v>886</v>
      </c>
      <c r="E8" s="9">
        <v>3</v>
      </c>
      <c r="F8" s="9" t="s">
        <v>887</v>
      </c>
      <c r="G8" s="9">
        <v>1500</v>
      </c>
      <c r="H8" s="129"/>
    </row>
    <row r="9" ht="25" customHeight="1" spans="1:8">
      <c r="A9" s="3">
        <v>7</v>
      </c>
      <c r="B9" s="3" t="s">
        <v>90</v>
      </c>
      <c r="C9" s="3" t="s">
        <v>91</v>
      </c>
      <c r="D9" s="9" t="s">
        <v>888</v>
      </c>
      <c r="E9" s="9">
        <v>2</v>
      </c>
      <c r="F9" s="9" t="s">
        <v>629</v>
      </c>
      <c r="G9" s="3">
        <v>1000</v>
      </c>
      <c r="H9" s="129"/>
    </row>
    <row r="10" ht="25" customHeight="1" spans="1:8">
      <c r="A10" s="3">
        <v>8</v>
      </c>
      <c r="B10" s="3" t="s">
        <v>90</v>
      </c>
      <c r="C10" s="3" t="s">
        <v>91</v>
      </c>
      <c r="D10" s="9" t="s">
        <v>889</v>
      </c>
      <c r="E10" s="9">
        <v>2</v>
      </c>
      <c r="F10" s="9" t="s">
        <v>890</v>
      </c>
      <c r="G10" s="9">
        <v>1300</v>
      </c>
      <c r="H10" s="129"/>
    </row>
    <row r="11" ht="25" customHeight="1" spans="1:8">
      <c r="A11" s="3">
        <v>9</v>
      </c>
      <c r="B11" s="3" t="s">
        <v>90</v>
      </c>
      <c r="C11" s="9" t="s">
        <v>92</v>
      </c>
      <c r="D11" s="9" t="s">
        <v>891</v>
      </c>
      <c r="E11" s="130">
        <v>4</v>
      </c>
      <c r="F11" s="130" t="s">
        <v>892</v>
      </c>
      <c r="G11" s="9">
        <v>1500</v>
      </c>
      <c r="H11" s="3"/>
    </row>
    <row r="12" ht="25" customHeight="1" spans="1:8">
      <c r="A12" s="3">
        <v>10</v>
      </c>
      <c r="B12" s="3" t="s">
        <v>90</v>
      </c>
      <c r="C12" s="9" t="s">
        <v>92</v>
      </c>
      <c r="D12" s="130" t="s">
        <v>893</v>
      </c>
      <c r="E12" s="9">
        <v>4</v>
      </c>
      <c r="F12" s="9" t="s">
        <v>201</v>
      </c>
      <c r="G12" s="4">
        <v>1000</v>
      </c>
      <c r="H12" s="3"/>
    </row>
    <row r="13" ht="25" customHeight="1" spans="1:8">
      <c r="A13" s="3">
        <v>11</v>
      </c>
      <c r="B13" s="3" t="s">
        <v>90</v>
      </c>
      <c r="C13" s="9" t="s">
        <v>92</v>
      </c>
      <c r="D13" s="130" t="s">
        <v>894</v>
      </c>
      <c r="E13" s="9">
        <v>2</v>
      </c>
      <c r="F13" s="9" t="s">
        <v>882</v>
      </c>
      <c r="G13" s="3">
        <v>1200</v>
      </c>
      <c r="H13" s="129"/>
    </row>
    <row r="14" ht="25" customHeight="1" spans="1:8">
      <c r="A14" s="3">
        <v>12</v>
      </c>
      <c r="B14" s="3" t="s">
        <v>90</v>
      </c>
      <c r="C14" s="11" t="s">
        <v>92</v>
      </c>
      <c r="D14" s="130" t="s">
        <v>895</v>
      </c>
      <c r="E14" s="9">
        <v>1</v>
      </c>
      <c r="F14" s="9" t="s">
        <v>882</v>
      </c>
      <c r="G14" s="3">
        <v>1200</v>
      </c>
      <c r="H14" s="129"/>
    </row>
    <row r="15" ht="25" customHeight="1" spans="1:8">
      <c r="A15" s="3">
        <v>13</v>
      </c>
      <c r="B15" s="3" t="s">
        <v>90</v>
      </c>
      <c r="C15" s="11" t="s">
        <v>92</v>
      </c>
      <c r="D15" s="131" t="s">
        <v>896</v>
      </c>
      <c r="E15" s="9">
        <v>2</v>
      </c>
      <c r="F15" s="9" t="s">
        <v>213</v>
      </c>
      <c r="G15" s="9">
        <v>1500</v>
      </c>
      <c r="H15" s="129"/>
    </row>
    <row r="16" ht="25" customHeight="1" spans="1:8">
      <c r="A16" s="3">
        <v>14</v>
      </c>
      <c r="B16" s="3" t="s">
        <v>90</v>
      </c>
      <c r="C16" s="11" t="s">
        <v>92</v>
      </c>
      <c r="D16" s="3" t="s">
        <v>897</v>
      </c>
      <c r="E16" s="9">
        <v>2</v>
      </c>
      <c r="F16" s="9" t="s">
        <v>898</v>
      </c>
      <c r="G16" s="4">
        <v>1200</v>
      </c>
      <c r="H16" s="129"/>
    </row>
    <row r="17" ht="25" customHeight="1" spans="1:8">
      <c r="A17" s="3">
        <v>15</v>
      </c>
      <c r="B17" s="3" t="s">
        <v>90</v>
      </c>
      <c r="C17" s="3" t="s">
        <v>92</v>
      </c>
      <c r="D17" s="131" t="s">
        <v>899</v>
      </c>
      <c r="E17" s="9">
        <v>4</v>
      </c>
      <c r="F17" s="9" t="s">
        <v>882</v>
      </c>
      <c r="G17" s="4">
        <v>1200</v>
      </c>
      <c r="H17" s="129"/>
    </row>
    <row r="18" ht="25" customHeight="1" spans="1:8">
      <c r="A18" s="3">
        <v>16</v>
      </c>
      <c r="B18" s="3" t="s">
        <v>90</v>
      </c>
      <c r="C18" s="11" t="s">
        <v>92</v>
      </c>
      <c r="D18" s="131" t="s">
        <v>900</v>
      </c>
      <c r="E18" s="3">
        <v>4</v>
      </c>
      <c r="F18" s="9" t="s">
        <v>901</v>
      </c>
      <c r="G18" s="4">
        <v>1500</v>
      </c>
      <c r="H18" s="129"/>
    </row>
    <row r="19" ht="25" customHeight="1" spans="1:8">
      <c r="A19" s="3">
        <v>17</v>
      </c>
      <c r="B19" s="3" t="s">
        <v>90</v>
      </c>
      <c r="C19" s="130" t="s">
        <v>93</v>
      </c>
      <c r="D19" s="130" t="s">
        <v>902</v>
      </c>
      <c r="E19" s="132">
        <v>6</v>
      </c>
      <c r="F19" s="130" t="s">
        <v>406</v>
      </c>
      <c r="G19" s="130">
        <v>1000</v>
      </c>
      <c r="H19" s="129"/>
    </row>
    <row r="20" ht="25" customHeight="1" spans="1:8">
      <c r="A20" s="3">
        <v>18</v>
      </c>
      <c r="B20" s="3" t="s">
        <v>90</v>
      </c>
      <c r="C20" s="130" t="s">
        <v>93</v>
      </c>
      <c r="D20" s="130" t="s">
        <v>903</v>
      </c>
      <c r="E20" s="132">
        <v>3</v>
      </c>
      <c r="F20" s="130" t="s">
        <v>418</v>
      </c>
      <c r="G20" s="130">
        <v>1500</v>
      </c>
      <c r="H20" s="129"/>
    </row>
    <row r="21" ht="25" customHeight="1" spans="1:8">
      <c r="A21" s="3">
        <v>19</v>
      </c>
      <c r="B21" s="3" t="s">
        <v>90</v>
      </c>
      <c r="C21" s="130" t="s">
        <v>93</v>
      </c>
      <c r="D21" s="130" t="s">
        <v>904</v>
      </c>
      <c r="E21" s="132">
        <v>5</v>
      </c>
      <c r="F21" s="130" t="s">
        <v>905</v>
      </c>
      <c r="G21" s="130">
        <v>1500</v>
      </c>
      <c r="H21" s="129"/>
    </row>
    <row r="22" ht="25" customHeight="1" spans="1:8">
      <c r="A22" s="3">
        <v>20</v>
      </c>
      <c r="B22" s="3" t="s">
        <v>90</v>
      </c>
      <c r="C22" s="130" t="s">
        <v>93</v>
      </c>
      <c r="D22" s="130" t="s">
        <v>906</v>
      </c>
      <c r="E22" s="132">
        <v>2</v>
      </c>
      <c r="F22" s="130" t="s">
        <v>201</v>
      </c>
      <c r="G22" s="130">
        <v>1000</v>
      </c>
      <c r="H22" s="129"/>
    </row>
    <row r="23" ht="25" customHeight="1" spans="1:8">
      <c r="A23" s="3">
        <v>21</v>
      </c>
      <c r="B23" s="3" t="s">
        <v>90</v>
      </c>
      <c r="C23" s="130" t="s">
        <v>93</v>
      </c>
      <c r="D23" s="130" t="s">
        <v>907</v>
      </c>
      <c r="E23" s="130">
        <v>1</v>
      </c>
      <c r="F23" s="130" t="s">
        <v>908</v>
      </c>
      <c r="G23" s="130">
        <v>1500</v>
      </c>
      <c r="H23" s="129"/>
    </row>
    <row r="24" ht="25" customHeight="1" spans="1:8">
      <c r="A24" s="3">
        <v>22</v>
      </c>
      <c r="B24" s="3" t="s">
        <v>90</v>
      </c>
      <c r="C24" s="130" t="s">
        <v>93</v>
      </c>
      <c r="D24" s="130" t="s">
        <v>909</v>
      </c>
      <c r="E24" s="132">
        <v>5</v>
      </c>
      <c r="F24" s="130" t="s">
        <v>242</v>
      </c>
      <c r="G24" s="130">
        <v>1500</v>
      </c>
      <c r="H24" s="129"/>
    </row>
    <row r="25" ht="25" customHeight="1" spans="1:8">
      <c r="A25" s="3">
        <v>23</v>
      </c>
      <c r="B25" s="3" t="s">
        <v>90</v>
      </c>
      <c r="C25" s="130" t="s">
        <v>93</v>
      </c>
      <c r="D25" s="130" t="s">
        <v>910</v>
      </c>
      <c r="E25" s="132">
        <v>6</v>
      </c>
      <c r="F25" s="130" t="s">
        <v>242</v>
      </c>
      <c r="G25" s="130">
        <v>1500</v>
      </c>
      <c r="H25" s="129"/>
    </row>
    <row r="26" ht="25" customHeight="1" spans="1:8">
      <c r="A26" s="3">
        <v>24</v>
      </c>
      <c r="B26" s="3" t="s">
        <v>90</v>
      </c>
      <c r="C26" s="130" t="s">
        <v>93</v>
      </c>
      <c r="D26" s="130" t="s">
        <v>911</v>
      </c>
      <c r="E26" s="130">
        <v>2</v>
      </c>
      <c r="F26" s="130" t="s">
        <v>201</v>
      </c>
      <c r="G26" s="130">
        <v>1000</v>
      </c>
      <c r="H26" s="129"/>
    </row>
    <row r="27" ht="25" customHeight="1" spans="1:8">
      <c r="A27" s="3">
        <v>25</v>
      </c>
      <c r="B27" s="3" t="s">
        <v>90</v>
      </c>
      <c r="C27" s="130" t="s">
        <v>93</v>
      </c>
      <c r="D27" s="130" t="s">
        <v>912</v>
      </c>
      <c r="E27" s="130">
        <v>2</v>
      </c>
      <c r="F27" s="130" t="s">
        <v>913</v>
      </c>
      <c r="G27" s="130">
        <v>1300</v>
      </c>
      <c r="H27" s="129"/>
    </row>
    <row r="28" ht="25" customHeight="1" spans="1:8">
      <c r="A28" s="3">
        <v>26</v>
      </c>
      <c r="B28" s="3" t="s">
        <v>90</v>
      </c>
      <c r="C28" s="130" t="s">
        <v>93</v>
      </c>
      <c r="D28" s="130" t="s">
        <v>914</v>
      </c>
      <c r="E28" s="130">
        <v>4</v>
      </c>
      <c r="F28" s="130" t="s">
        <v>242</v>
      </c>
      <c r="G28" s="130">
        <v>1500</v>
      </c>
      <c r="H28" s="129"/>
    </row>
    <row r="29" ht="25" customHeight="1" spans="1:8">
      <c r="A29" s="3">
        <v>27</v>
      </c>
      <c r="B29" s="133" t="s">
        <v>90</v>
      </c>
      <c r="C29" s="134" t="s">
        <v>94</v>
      </c>
      <c r="D29" s="135" t="s">
        <v>915</v>
      </c>
      <c r="E29" s="135">
        <v>3</v>
      </c>
      <c r="F29" s="135" t="s">
        <v>499</v>
      </c>
      <c r="G29" s="135">
        <v>1200</v>
      </c>
      <c r="H29" s="133"/>
    </row>
    <row r="30" ht="25" customHeight="1" spans="1:8">
      <c r="A30" s="3">
        <v>28</v>
      </c>
      <c r="B30" s="133" t="s">
        <v>90</v>
      </c>
      <c r="C30" s="134" t="s">
        <v>94</v>
      </c>
      <c r="D30" s="135" t="s">
        <v>916</v>
      </c>
      <c r="E30" s="135">
        <v>1</v>
      </c>
      <c r="F30" s="135" t="s">
        <v>917</v>
      </c>
      <c r="G30" s="134">
        <v>1500</v>
      </c>
      <c r="H30" s="133"/>
    </row>
    <row r="31" ht="25" customHeight="1" spans="1:8">
      <c r="A31" s="3">
        <v>29</v>
      </c>
      <c r="B31" s="133" t="s">
        <v>90</v>
      </c>
      <c r="C31" s="134" t="s">
        <v>94</v>
      </c>
      <c r="D31" s="135" t="s">
        <v>918</v>
      </c>
      <c r="E31" s="135">
        <v>6</v>
      </c>
      <c r="F31" s="135" t="s">
        <v>323</v>
      </c>
      <c r="G31" s="133">
        <v>1500</v>
      </c>
      <c r="H31" s="133"/>
    </row>
    <row r="32" ht="25" customHeight="1" spans="1:8">
      <c r="A32" s="3">
        <v>30</v>
      </c>
      <c r="B32" s="133" t="s">
        <v>90</v>
      </c>
      <c r="C32" s="134" t="s">
        <v>94</v>
      </c>
      <c r="D32" s="135" t="s">
        <v>919</v>
      </c>
      <c r="E32" s="135" t="s">
        <v>383</v>
      </c>
      <c r="F32" s="130" t="s">
        <v>920</v>
      </c>
      <c r="G32" s="133">
        <v>1200</v>
      </c>
      <c r="H32" s="133"/>
    </row>
    <row r="33" ht="25" customHeight="1" spans="1:8">
      <c r="A33" s="3">
        <v>31</v>
      </c>
      <c r="B33" s="133" t="s">
        <v>90</v>
      </c>
      <c r="C33" s="134" t="s">
        <v>94</v>
      </c>
      <c r="D33" s="135" t="s">
        <v>921</v>
      </c>
      <c r="E33" s="135">
        <v>3</v>
      </c>
      <c r="F33" s="135" t="s">
        <v>922</v>
      </c>
      <c r="G33" s="135">
        <v>1500</v>
      </c>
      <c r="H33" s="133"/>
    </row>
    <row r="34" ht="25" customHeight="1" spans="1:8">
      <c r="A34" s="3">
        <v>32</v>
      </c>
      <c r="B34" s="133" t="s">
        <v>90</v>
      </c>
      <c r="C34" s="134" t="s">
        <v>94</v>
      </c>
      <c r="D34" s="135" t="s">
        <v>923</v>
      </c>
      <c r="E34" s="135" t="s">
        <v>366</v>
      </c>
      <c r="F34" s="135" t="s">
        <v>499</v>
      </c>
      <c r="G34" s="134">
        <v>1200</v>
      </c>
      <c r="H34" s="133"/>
    </row>
    <row r="35" ht="25" customHeight="1" spans="1:8">
      <c r="A35" s="3">
        <v>33</v>
      </c>
      <c r="B35" s="133" t="s">
        <v>90</v>
      </c>
      <c r="C35" s="134" t="s">
        <v>94</v>
      </c>
      <c r="D35" s="135" t="s">
        <v>924</v>
      </c>
      <c r="E35" s="135" t="s">
        <v>377</v>
      </c>
      <c r="F35" s="130" t="s">
        <v>213</v>
      </c>
      <c r="G35" s="134">
        <v>1500</v>
      </c>
      <c r="H35" s="133"/>
    </row>
    <row r="36" ht="25" customHeight="1" spans="1:8">
      <c r="A36" s="3">
        <v>34</v>
      </c>
      <c r="B36" s="133" t="s">
        <v>90</v>
      </c>
      <c r="C36" s="134" t="s">
        <v>94</v>
      </c>
      <c r="D36" s="135" t="s">
        <v>925</v>
      </c>
      <c r="E36" s="135">
        <v>2</v>
      </c>
      <c r="F36" s="130" t="s">
        <v>926</v>
      </c>
      <c r="G36" s="134">
        <v>1200</v>
      </c>
      <c r="H36" s="133"/>
    </row>
    <row r="37" ht="25" customHeight="1" spans="1:8">
      <c r="A37" s="3">
        <v>35</v>
      </c>
      <c r="B37" s="133" t="s">
        <v>90</v>
      </c>
      <c r="C37" s="134" t="s">
        <v>94</v>
      </c>
      <c r="D37" s="135" t="s">
        <v>927</v>
      </c>
      <c r="E37" s="135">
        <v>2</v>
      </c>
      <c r="F37" s="130" t="s">
        <v>213</v>
      </c>
      <c r="G37" s="133">
        <v>1500</v>
      </c>
      <c r="H37" s="133"/>
    </row>
    <row r="38" ht="25" customHeight="1" spans="1:8">
      <c r="A38" s="3">
        <v>36</v>
      </c>
      <c r="B38" s="133" t="s">
        <v>90</v>
      </c>
      <c r="C38" s="134" t="s">
        <v>94</v>
      </c>
      <c r="D38" s="135" t="s">
        <v>928</v>
      </c>
      <c r="E38" s="135" t="s">
        <v>377</v>
      </c>
      <c r="F38" s="135" t="s">
        <v>323</v>
      </c>
      <c r="G38" s="135">
        <v>1500</v>
      </c>
      <c r="H38" s="133"/>
    </row>
    <row r="39" ht="25" customHeight="1" spans="1:8">
      <c r="A39" s="3">
        <v>37</v>
      </c>
      <c r="B39" s="133" t="s">
        <v>90</v>
      </c>
      <c r="C39" s="134" t="s">
        <v>94</v>
      </c>
      <c r="D39" s="135" t="s">
        <v>929</v>
      </c>
      <c r="E39" s="135" t="s">
        <v>377</v>
      </c>
      <c r="F39" s="135" t="s">
        <v>930</v>
      </c>
      <c r="G39" s="131">
        <v>1500</v>
      </c>
      <c r="H39" s="136"/>
    </row>
    <row r="40" ht="25" customHeight="1" spans="1:8">
      <c r="A40" s="3">
        <v>38</v>
      </c>
      <c r="B40" s="133" t="s">
        <v>90</v>
      </c>
      <c r="C40" s="134" t="s">
        <v>94</v>
      </c>
      <c r="D40" s="135" t="s">
        <v>931</v>
      </c>
      <c r="E40" s="135" t="s">
        <v>374</v>
      </c>
      <c r="F40" s="130" t="s">
        <v>932</v>
      </c>
      <c r="G40" s="131">
        <v>1500</v>
      </c>
      <c r="H40" s="136"/>
    </row>
    <row r="41" ht="25" customHeight="1" spans="1:8">
      <c r="A41" s="3">
        <v>39</v>
      </c>
      <c r="B41" s="133" t="s">
        <v>90</v>
      </c>
      <c r="C41" s="134" t="s">
        <v>94</v>
      </c>
      <c r="D41" s="135" t="s">
        <v>933</v>
      </c>
      <c r="E41" s="135" t="s">
        <v>377</v>
      </c>
      <c r="F41" s="137" t="s">
        <v>934</v>
      </c>
      <c r="G41" s="131">
        <v>1500</v>
      </c>
      <c r="H41" s="136"/>
    </row>
    <row r="42" ht="25" customHeight="1" spans="1:8">
      <c r="A42" s="3">
        <v>40</v>
      </c>
      <c r="B42" s="133" t="s">
        <v>90</v>
      </c>
      <c r="C42" s="134" t="s">
        <v>94</v>
      </c>
      <c r="D42" s="135" t="s">
        <v>935</v>
      </c>
      <c r="E42" s="135" t="s">
        <v>374</v>
      </c>
      <c r="F42" s="135" t="s">
        <v>936</v>
      </c>
      <c r="G42" s="131">
        <v>1500</v>
      </c>
      <c r="H42" s="136"/>
    </row>
    <row r="43" ht="25" customHeight="1" spans="1:10">
      <c r="A43" s="3">
        <v>41</v>
      </c>
      <c r="B43" s="133" t="s">
        <v>90</v>
      </c>
      <c r="C43" s="134" t="s">
        <v>94</v>
      </c>
      <c r="D43" s="135" t="s">
        <v>937</v>
      </c>
      <c r="E43" s="135" t="s">
        <v>377</v>
      </c>
      <c r="F43" s="135" t="s">
        <v>938</v>
      </c>
      <c r="G43" s="131">
        <v>1500</v>
      </c>
      <c r="H43" s="136"/>
      <c r="J43" s="49"/>
    </row>
    <row r="44" ht="25" customHeight="1" spans="1:8">
      <c r="A44" s="3">
        <v>42</v>
      </c>
      <c r="B44" s="133" t="s">
        <v>90</v>
      </c>
      <c r="C44" s="134" t="s">
        <v>94</v>
      </c>
      <c r="D44" s="135" t="s">
        <v>939</v>
      </c>
      <c r="E44" s="135" t="s">
        <v>377</v>
      </c>
      <c r="F44" s="135" t="s">
        <v>940</v>
      </c>
      <c r="G44" s="131">
        <v>1500</v>
      </c>
      <c r="H44" s="136"/>
    </row>
    <row r="45" ht="25" customHeight="1" spans="1:8">
      <c r="A45" s="3">
        <v>43</v>
      </c>
      <c r="B45" s="133" t="s">
        <v>90</v>
      </c>
      <c r="C45" s="134" t="s">
        <v>94</v>
      </c>
      <c r="D45" s="135" t="s">
        <v>941</v>
      </c>
      <c r="E45" s="135">
        <v>3</v>
      </c>
      <c r="F45" s="130" t="s">
        <v>213</v>
      </c>
      <c r="G45" s="131">
        <v>1500</v>
      </c>
      <c r="H45" s="136"/>
    </row>
    <row r="46" ht="25" customHeight="1" spans="1:8">
      <c r="A46" s="3">
        <v>44</v>
      </c>
      <c r="B46" s="133" t="s">
        <v>90</v>
      </c>
      <c r="C46" s="134" t="s">
        <v>94</v>
      </c>
      <c r="D46" s="135" t="s">
        <v>942</v>
      </c>
      <c r="E46" s="135" t="s">
        <v>377</v>
      </c>
      <c r="F46" s="130" t="s">
        <v>213</v>
      </c>
      <c r="G46" s="131">
        <v>1500</v>
      </c>
      <c r="H46" s="136"/>
    </row>
    <row r="47" ht="25" customHeight="1" spans="1:8">
      <c r="A47" s="3">
        <v>45</v>
      </c>
      <c r="B47" s="3" t="s">
        <v>90</v>
      </c>
      <c r="C47" s="4" t="s">
        <v>95</v>
      </c>
      <c r="D47" s="9" t="s">
        <v>943</v>
      </c>
      <c r="E47" s="9">
        <v>2</v>
      </c>
      <c r="F47" s="9" t="s">
        <v>913</v>
      </c>
      <c r="G47" s="9">
        <v>1300</v>
      </c>
      <c r="H47" s="3"/>
    </row>
    <row r="48" ht="25" customHeight="1" spans="1:8">
      <c r="A48" s="3">
        <v>46</v>
      </c>
      <c r="B48" s="3" t="s">
        <v>90</v>
      </c>
      <c r="C48" s="4" t="s">
        <v>95</v>
      </c>
      <c r="D48" s="9" t="s">
        <v>944</v>
      </c>
      <c r="E48" s="9">
        <v>1</v>
      </c>
      <c r="F48" s="9" t="s">
        <v>945</v>
      </c>
      <c r="G48" s="9">
        <v>1500</v>
      </c>
      <c r="H48" s="3"/>
    </row>
    <row r="49" ht="25" customHeight="1" spans="1:8">
      <c r="A49" s="3">
        <v>47</v>
      </c>
      <c r="B49" s="3" t="s">
        <v>90</v>
      </c>
      <c r="C49" s="4" t="s">
        <v>95</v>
      </c>
      <c r="D49" s="9" t="s">
        <v>946</v>
      </c>
      <c r="E49" s="9">
        <v>1</v>
      </c>
      <c r="F49" s="9" t="s">
        <v>201</v>
      </c>
      <c r="G49" s="9">
        <v>1000</v>
      </c>
      <c r="H49" s="3"/>
    </row>
    <row r="50" ht="25" customHeight="1" spans="1:8">
      <c r="A50" s="3">
        <v>48</v>
      </c>
      <c r="B50" s="3" t="s">
        <v>90</v>
      </c>
      <c r="C50" s="4" t="s">
        <v>95</v>
      </c>
      <c r="D50" s="9" t="s">
        <v>947</v>
      </c>
      <c r="E50" s="9">
        <v>3</v>
      </c>
      <c r="F50" s="9" t="s">
        <v>948</v>
      </c>
      <c r="G50" s="9">
        <v>1200</v>
      </c>
      <c r="H50" s="3"/>
    </row>
    <row r="51" ht="25" customHeight="1" spans="1:8">
      <c r="A51" s="3">
        <v>49</v>
      </c>
      <c r="B51" s="3" t="s">
        <v>90</v>
      </c>
      <c r="C51" s="4" t="s">
        <v>95</v>
      </c>
      <c r="D51" s="9" t="s">
        <v>949</v>
      </c>
      <c r="E51" s="9">
        <v>2</v>
      </c>
      <c r="F51" s="9" t="s">
        <v>950</v>
      </c>
      <c r="G51" s="9">
        <v>1500</v>
      </c>
      <c r="H51" s="3"/>
    </row>
    <row r="52" ht="25" customHeight="1" spans="1:8">
      <c r="A52" s="3">
        <v>50</v>
      </c>
      <c r="B52" s="3" t="s">
        <v>90</v>
      </c>
      <c r="C52" s="4" t="s">
        <v>95</v>
      </c>
      <c r="D52" s="9" t="s">
        <v>951</v>
      </c>
      <c r="E52" s="9">
        <v>1</v>
      </c>
      <c r="F52" s="9" t="s">
        <v>952</v>
      </c>
      <c r="G52" s="9">
        <v>200</v>
      </c>
      <c r="H52" s="3"/>
    </row>
    <row r="53" ht="25" customHeight="1" spans="1:8">
      <c r="A53" s="3">
        <v>51</v>
      </c>
      <c r="B53" s="3" t="s">
        <v>90</v>
      </c>
      <c r="C53" s="4" t="s">
        <v>95</v>
      </c>
      <c r="D53" s="9" t="s">
        <v>953</v>
      </c>
      <c r="E53" s="9">
        <v>5</v>
      </c>
      <c r="F53" s="9" t="s">
        <v>882</v>
      </c>
      <c r="G53" s="9">
        <v>1200</v>
      </c>
      <c r="H53" s="3"/>
    </row>
    <row r="54" ht="25" customHeight="1" spans="1:8">
      <c r="A54" s="3">
        <v>52</v>
      </c>
      <c r="B54" s="3" t="s">
        <v>90</v>
      </c>
      <c r="C54" s="134" t="s">
        <v>96</v>
      </c>
      <c r="D54" s="135" t="s">
        <v>954</v>
      </c>
      <c r="E54" s="138" t="s">
        <v>383</v>
      </c>
      <c r="F54" s="135" t="s">
        <v>955</v>
      </c>
      <c r="G54" s="135">
        <v>1500</v>
      </c>
      <c r="H54" s="133"/>
    </row>
    <row r="55" ht="25" customHeight="1" spans="1:8">
      <c r="A55" s="3">
        <v>53</v>
      </c>
      <c r="B55" s="3" t="s">
        <v>90</v>
      </c>
      <c r="C55" s="134" t="s">
        <v>96</v>
      </c>
      <c r="D55" s="133" t="s">
        <v>956</v>
      </c>
      <c r="E55" s="139" t="s">
        <v>366</v>
      </c>
      <c r="F55" s="135" t="s">
        <v>957</v>
      </c>
      <c r="G55" s="135">
        <v>1500</v>
      </c>
      <c r="H55" s="133"/>
    </row>
    <row r="56" ht="25" customHeight="1" spans="1:8">
      <c r="A56" s="3">
        <v>54</v>
      </c>
      <c r="B56" s="3" t="s">
        <v>90</v>
      </c>
      <c r="C56" s="134" t="s">
        <v>96</v>
      </c>
      <c r="D56" s="133" t="s">
        <v>958</v>
      </c>
      <c r="E56" s="139" t="s">
        <v>366</v>
      </c>
      <c r="F56" s="135" t="s">
        <v>959</v>
      </c>
      <c r="G56" s="135">
        <v>1250</v>
      </c>
      <c r="H56" s="133"/>
    </row>
    <row r="57" ht="25" customHeight="1" spans="1:8">
      <c r="A57" s="3">
        <v>55</v>
      </c>
      <c r="B57" s="3" t="s">
        <v>90</v>
      </c>
      <c r="C57" s="134" t="s">
        <v>96</v>
      </c>
      <c r="D57" s="133" t="s">
        <v>960</v>
      </c>
      <c r="E57" s="139" t="s">
        <v>377</v>
      </c>
      <c r="F57" s="135" t="s">
        <v>961</v>
      </c>
      <c r="G57" s="135">
        <v>1500</v>
      </c>
      <c r="H57" s="133"/>
    </row>
    <row r="58" ht="25" customHeight="1" spans="1:8">
      <c r="A58" s="3">
        <v>56</v>
      </c>
      <c r="B58" s="3" t="s">
        <v>90</v>
      </c>
      <c r="C58" s="134" t="s">
        <v>96</v>
      </c>
      <c r="D58" s="133" t="s">
        <v>962</v>
      </c>
      <c r="E58" s="139" t="s">
        <v>383</v>
      </c>
      <c r="F58" s="135" t="s">
        <v>963</v>
      </c>
      <c r="G58" s="135">
        <v>1000</v>
      </c>
      <c r="H58" s="133"/>
    </row>
    <row r="59" ht="25" customHeight="1" spans="1:8">
      <c r="A59" s="3">
        <v>57</v>
      </c>
      <c r="B59" s="3" t="s">
        <v>90</v>
      </c>
      <c r="C59" s="134" t="s">
        <v>96</v>
      </c>
      <c r="D59" s="133" t="s">
        <v>964</v>
      </c>
      <c r="E59" s="139" t="s">
        <v>377</v>
      </c>
      <c r="F59" s="135" t="s">
        <v>965</v>
      </c>
      <c r="G59" s="135">
        <v>1500</v>
      </c>
      <c r="H59" s="133"/>
    </row>
    <row r="60" ht="25" customHeight="1" spans="1:8">
      <c r="A60" s="3">
        <v>58</v>
      </c>
      <c r="B60" s="3" t="s">
        <v>90</v>
      </c>
      <c r="C60" s="134" t="s">
        <v>96</v>
      </c>
      <c r="D60" s="133" t="s">
        <v>966</v>
      </c>
      <c r="E60" s="139" t="s">
        <v>383</v>
      </c>
      <c r="F60" s="135" t="s">
        <v>967</v>
      </c>
      <c r="G60" s="135">
        <v>1500</v>
      </c>
      <c r="H60" s="133"/>
    </row>
    <row r="61" ht="25" customHeight="1" spans="1:8">
      <c r="A61" s="3">
        <v>59</v>
      </c>
      <c r="B61" s="3" t="s">
        <v>90</v>
      </c>
      <c r="C61" s="134" t="s">
        <v>96</v>
      </c>
      <c r="D61" s="133" t="s">
        <v>968</v>
      </c>
      <c r="E61" s="139" t="s">
        <v>374</v>
      </c>
      <c r="F61" s="135" t="s">
        <v>969</v>
      </c>
      <c r="G61" s="135">
        <v>230</v>
      </c>
      <c r="H61" s="133"/>
    </row>
    <row r="62" ht="25" customHeight="1" spans="1:8">
      <c r="A62" s="3">
        <v>60</v>
      </c>
      <c r="B62" s="3" t="s">
        <v>90</v>
      </c>
      <c r="C62" s="134" t="s">
        <v>96</v>
      </c>
      <c r="D62" s="133" t="s">
        <v>970</v>
      </c>
      <c r="E62" s="139" t="s">
        <v>383</v>
      </c>
      <c r="F62" s="135" t="s">
        <v>971</v>
      </c>
      <c r="G62" s="135">
        <v>770</v>
      </c>
      <c r="H62" s="133"/>
    </row>
    <row r="63" ht="25" customHeight="1" spans="1:8">
      <c r="A63" s="3">
        <v>61</v>
      </c>
      <c r="B63" s="3" t="s">
        <v>90</v>
      </c>
      <c r="C63" s="134" t="s">
        <v>96</v>
      </c>
      <c r="D63" s="133" t="s">
        <v>972</v>
      </c>
      <c r="E63" s="139" t="s">
        <v>383</v>
      </c>
      <c r="F63" s="135" t="s">
        <v>973</v>
      </c>
      <c r="G63" s="135">
        <v>600</v>
      </c>
      <c r="H63" s="133"/>
    </row>
    <row r="64" ht="25" customHeight="1" spans="1:8">
      <c r="A64" s="3">
        <v>62</v>
      </c>
      <c r="B64" s="3" t="s">
        <v>90</v>
      </c>
      <c r="C64" s="134" t="s">
        <v>96</v>
      </c>
      <c r="D64" s="133" t="s">
        <v>907</v>
      </c>
      <c r="E64" s="139" t="s">
        <v>377</v>
      </c>
      <c r="F64" s="135" t="s">
        <v>957</v>
      </c>
      <c r="G64" s="135">
        <v>1500</v>
      </c>
      <c r="H64" s="133"/>
    </row>
    <row r="65" ht="25" customHeight="1" spans="1:8">
      <c r="A65" s="3">
        <v>63</v>
      </c>
      <c r="B65" s="3" t="s">
        <v>90</v>
      </c>
      <c r="C65" s="134" t="s">
        <v>96</v>
      </c>
      <c r="D65" s="133" t="s">
        <v>974</v>
      </c>
      <c r="E65" s="139" t="s">
        <v>416</v>
      </c>
      <c r="F65" s="135" t="s">
        <v>975</v>
      </c>
      <c r="G65" s="135">
        <v>1000</v>
      </c>
      <c r="H65" s="133"/>
    </row>
    <row r="66" ht="25" customHeight="1" spans="1:8">
      <c r="A66" s="3">
        <v>64</v>
      </c>
      <c r="B66" s="3" t="s">
        <v>90</v>
      </c>
      <c r="C66" s="134" t="s">
        <v>96</v>
      </c>
      <c r="D66" s="133" t="s">
        <v>976</v>
      </c>
      <c r="E66" s="139" t="s">
        <v>366</v>
      </c>
      <c r="F66" s="135" t="s">
        <v>977</v>
      </c>
      <c r="G66" s="133">
        <v>1070</v>
      </c>
      <c r="H66" s="133"/>
    </row>
    <row r="67" ht="25" customHeight="1" spans="1:8">
      <c r="A67" s="3">
        <v>65</v>
      </c>
      <c r="B67" s="3" t="s">
        <v>90</v>
      </c>
      <c r="C67" s="134" t="s">
        <v>96</v>
      </c>
      <c r="D67" s="133" t="s">
        <v>978</v>
      </c>
      <c r="E67" s="139" t="s">
        <v>383</v>
      </c>
      <c r="F67" s="135" t="s">
        <v>979</v>
      </c>
      <c r="G67" s="133">
        <v>1500</v>
      </c>
      <c r="H67" s="133"/>
    </row>
    <row r="68" ht="25" customHeight="1" spans="1:8">
      <c r="A68" s="3">
        <v>66</v>
      </c>
      <c r="B68" s="3" t="s">
        <v>90</v>
      </c>
      <c r="C68" s="9" t="s">
        <v>97</v>
      </c>
      <c r="D68" s="9" t="s">
        <v>980</v>
      </c>
      <c r="E68" s="9">
        <v>2</v>
      </c>
      <c r="F68" s="9" t="s">
        <v>276</v>
      </c>
      <c r="G68" s="140">
        <v>1000</v>
      </c>
      <c r="H68" s="129"/>
    </row>
    <row r="69" ht="25" customHeight="1" spans="1:8">
      <c r="A69" s="3">
        <v>67</v>
      </c>
      <c r="B69" s="3" t="s">
        <v>90</v>
      </c>
      <c r="C69" s="9" t="s">
        <v>97</v>
      </c>
      <c r="D69" s="9" t="s">
        <v>981</v>
      </c>
      <c r="E69" s="9">
        <v>3</v>
      </c>
      <c r="F69" s="9" t="s">
        <v>201</v>
      </c>
      <c r="G69" s="140">
        <v>1000</v>
      </c>
      <c r="H69" s="129"/>
    </row>
    <row r="70" ht="25" customHeight="1" spans="1:8">
      <c r="A70" s="3">
        <v>68</v>
      </c>
      <c r="B70" s="3" t="s">
        <v>90</v>
      </c>
      <c r="C70" s="9" t="s">
        <v>97</v>
      </c>
      <c r="D70" s="9" t="s">
        <v>982</v>
      </c>
      <c r="E70" s="9">
        <v>2</v>
      </c>
      <c r="F70" s="9" t="s">
        <v>201</v>
      </c>
      <c r="G70" s="140">
        <v>1000</v>
      </c>
      <c r="H70" s="129"/>
    </row>
    <row r="71" ht="25" customHeight="1" spans="1:8">
      <c r="A71" s="3">
        <v>69</v>
      </c>
      <c r="B71" s="3" t="s">
        <v>90</v>
      </c>
      <c r="C71" s="9" t="s">
        <v>97</v>
      </c>
      <c r="D71" s="9" t="s">
        <v>983</v>
      </c>
      <c r="E71" s="9">
        <v>3</v>
      </c>
      <c r="F71" s="9" t="s">
        <v>323</v>
      </c>
      <c r="G71" s="140">
        <v>1500</v>
      </c>
      <c r="H71" s="129"/>
    </row>
    <row r="72" ht="25" customHeight="1" spans="1:8">
      <c r="A72" s="3">
        <v>70</v>
      </c>
      <c r="B72" s="9" t="s">
        <v>90</v>
      </c>
      <c r="C72" s="4" t="s">
        <v>98</v>
      </c>
      <c r="D72" s="130" t="s">
        <v>984</v>
      </c>
      <c r="E72" s="135">
        <v>4</v>
      </c>
      <c r="F72" s="130" t="s">
        <v>985</v>
      </c>
      <c r="G72" s="9">
        <v>1500</v>
      </c>
      <c r="H72" s="3"/>
    </row>
    <row r="73" ht="25" customHeight="1" spans="1:8">
      <c r="A73" s="3">
        <v>71</v>
      </c>
      <c r="B73" s="9" t="s">
        <v>90</v>
      </c>
      <c r="C73" s="4" t="s">
        <v>98</v>
      </c>
      <c r="D73" s="135" t="s">
        <v>986</v>
      </c>
      <c r="E73" s="135">
        <v>6</v>
      </c>
      <c r="F73" s="130" t="s">
        <v>987</v>
      </c>
      <c r="G73" s="9">
        <v>1500</v>
      </c>
      <c r="H73" s="3"/>
    </row>
    <row r="74" ht="25" customHeight="1" spans="1:8">
      <c r="A74" s="3">
        <v>72</v>
      </c>
      <c r="B74" s="9" t="s">
        <v>90</v>
      </c>
      <c r="C74" s="4" t="s">
        <v>98</v>
      </c>
      <c r="D74" s="135" t="s">
        <v>988</v>
      </c>
      <c r="E74" s="130">
        <v>3</v>
      </c>
      <c r="F74" s="130" t="s">
        <v>201</v>
      </c>
      <c r="G74" s="9">
        <v>1000</v>
      </c>
      <c r="H74" s="3"/>
    </row>
    <row r="75" ht="25" customHeight="1" spans="1:8">
      <c r="A75" s="3">
        <v>73</v>
      </c>
      <c r="B75" s="9" t="s">
        <v>90</v>
      </c>
      <c r="C75" s="4" t="s">
        <v>98</v>
      </c>
      <c r="D75" s="135" t="s">
        <v>989</v>
      </c>
      <c r="E75" s="135">
        <v>6</v>
      </c>
      <c r="F75" s="130" t="s">
        <v>201</v>
      </c>
      <c r="G75" s="9">
        <v>1000</v>
      </c>
      <c r="H75" s="3"/>
    </row>
    <row r="76" ht="25" customHeight="1" spans="1:8">
      <c r="A76" s="3">
        <v>74</v>
      </c>
      <c r="B76" s="9" t="s">
        <v>90</v>
      </c>
      <c r="C76" s="4" t="s">
        <v>98</v>
      </c>
      <c r="D76" s="130" t="s">
        <v>990</v>
      </c>
      <c r="E76" s="135">
        <v>3</v>
      </c>
      <c r="F76" s="130" t="s">
        <v>991</v>
      </c>
      <c r="G76" s="9">
        <v>1300</v>
      </c>
      <c r="H76" s="3"/>
    </row>
    <row r="77" ht="25" customHeight="1" spans="1:8">
      <c r="A77" s="3">
        <v>75</v>
      </c>
      <c r="B77" s="3" t="s">
        <v>90</v>
      </c>
      <c r="C77" s="4" t="s">
        <v>99</v>
      </c>
      <c r="D77" s="11" t="s">
        <v>992</v>
      </c>
      <c r="E77" s="11">
        <v>5</v>
      </c>
      <c r="F77" s="9" t="s">
        <v>993</v>
      </c>
      <c r="G77" s="9">
        <v>1500</v>
      </c>
      <c r="H77" s="129"/>
    </row>
    <row r="78" ht="25" customHeight="1" spans="1:8">
      <c r="A78" s="3">
        <v>76</v>
      </c>
      <c r="B78" s="3" t="s">
        <v>90</v>
      </c>
      <c r="C78" s="4" t="s">
        <v>99</v>
      </c>
      <c r="D78" s="11" t="s">
        <v>994</v>
      </c>
      <c r="E78" s="11">
        <v>6</v>
      </c>
      <c r="F78" s="4" t="s">
        <v>993</v>
      </c>
      <c r="G78" s="9">
        <v>1500</v>
      </c>
      <c r="H78" s="129"/>
    </row>
    <row r="79" ht="25" customHeight="1" spans="1:8">
      <c r="A79" s="3">
        <v>77</v>
      </c>
      <c r="B79" s="3" t="s">
        <v>90</v>
      </c>
      <c r="C79" s="4" t="s">
        <v>99</v>
      </c>
      <c r="D79" s="11" t="s">
        <v>995</v>
      </c>
      <c r="E79" s="11">
        <v>2</v>
      </c>
      <c r="F79" s="9" t="s">
        <v>996</v>
      </c>
      <c r="G79" s="9">
        <v>1500</v>
      </c>
      <c r="H79" s="129"/>
    </row>
    <row r="80" ht="25" customHeight="1" spans="1:8">
      <c r="A80" s="3">
        <v>78</v>
      </c>
      <c r="B80" s="3" t="s">
        <v>90</v>
      </c>
      <c r="C80" s="4" t="s">
        <v>99</v>
      </c>
      <c r="D80" s="11" t="s">
        <v>997</v>
      </c>
      <c r="E80" s="11">
        <v>4</v>
      </c>
      <c r="F80" s="9" t="s">
        <v>998</v>
      </c>
      <c r="G80" s="3">
        <v>500</v>
      </c>
      <c r="H80" s="129"/>
    </row>
    <row r="81" ht="25" customHeight="1" spans="1:8">
      <c r="A81" s="3">
        <v>79</v>
      </c>
      <c r="B81" s="3" t="s">
        <v>90</v>
      </c>
      <c r="C81" s="4" t="s">
        <v>99</v>
      </c>
      <c r="D81" s="11" t="s">
        <v>999</v>
      </c>
      <c r="E81" s="11">
        <v>3</v>
      </c>
      <c r="F81" s="9" t="s">
        <v>1000</v>
      </c>
      <c r="G81" s="9">
        <v>1500</v>
      </c>
      <c r="H81" s="129"/>
    </row>
    <row r="82" ht="25" customHeight="1" spans="1:8">
      <c r="A82" s="3">
        <v>80</v>
      </c>
      <c r="B82" s="3" t="s">
        <v>90</v>
      </c>
      <c r="C82" s="4" t="s">
        <v>99</v>
      </c>
      <c r="D82" s="11" t="s">
        <v>1001</v>
      </c>
      <c r="E82" s="11">
        <v>2</v>
      </c>
      <c r="F82" s="9" t="s">
        <v>1002</v>
      </c>
      <c r="G82" s="9">
        <v>1500</v>
      </c>
      <c r="H82" s="129"/>
    </row>
    <row r="83" ht="25" customHeight="1" spans="1:8">
      <c r="A83" s="3">
        <v>81</v>
      </c>
      <c r="B83" s="3" t="s">
        <v>90</v>
      </c>
      <c r="C83" s="4" t="s">
        <v>99</v>
      </c>
      <c r="D83" s="11" t="s">
        <v>1003</v>
      </c>
      <c r="E83" s="11">
        <v>5</v>
      </c>
      <c r="F83" s="9" t="s">
        <v>1004</v>
      </c>
      <c r="G83" s="9">
        <v>1500</v>
      </c>
      <c r="H83" s="129"/>
    </row>
    <row r="84" ht="25" customHeight="1" spans="1:8">
      <c r="A84" s="3">
        <v>82</v>
      </c>
      <c r="B84" s="3" t="s">
        <v>90</v>
      </c>
      <c r="C84" s="4" t="s">
        <v>99</v>
      </c>
      <c r="D84" s="141" t="s">
        <v>1005</v>
      </c>
      <c r="E84" s="11">
        <v>3</v>
      </c>
      <c r="F84" s="9" t="s">
        <v>1006</v>
      </c>
      <c r="G84" s="9">
        <v>1500</v>
      </c>
      <c r="H84" s="129"/>
    </row>
    <row r="85" ht="25" customHeight="1" spans="1:8">
      <c r="A85" s="3">
        <v>83</v>
      </c>
      <c r="B85" s="3" t="s">
        <v>90</v>
      </c>
      <c r="C85" s="4" t="s">
        <v>99</v>
      </c>
      <c r="D85" s="141" t="s">
        <v>1007</v>
      </c>
      <c r="E85" s="11">
        <v>5</v>
      </c>
      <c r="F85" s="9" t="s">
        <v>1008</v>
      </c>
      <c r="G85" s="3">
        <v>600</v>
      </c>
      <c r="H85" s="129"/>
    </row>
    <row r="86" ht="25" customHeight="1" spans="1:8">
      <c r="A86" s="3">
        <v>84</v>
      </c>
      <c r="B86" s="3" t="s">
        <v>90</v>
      </c>
      <c r="C86" s="4" t="s">
        <v>99</v>
      </c>
      <c r="D86" s="141" t="s">
        <v>1009</v>
      </c>
      <c r="E86" s="11">
        <v>3</v>
      </c>
      <c r="F86" s="9" t="s">
        <v>1010</v>
      </c>
      <c r="G86" s="9">
        <v>600</v>
      </c>
      <c r="H86" s="129"/>
    </row>
    <row r="87" ht="25" customHeight="1" spans="1:8">
      <c r="A87" s="3">
        <v>85</v>
      </c>
      <c r="B87" s="3" t="s">
        <v>90</v>
      </c>
      <c r="C87" s="4" t="s">
        <v>99</v>
      </c>
      <c r="D87" s="141" t="s">
        <v>1011</v>
      </c>
      <c r="E87" s="141">
        <v>3</v>
      </c>
      <c r="F87" s="11" t="s">
        <v>998</v>
      </c>
      <c r="G87" s="141">
        <v>500</v>
      </c>
      <c r="H87" s="129"/>
    </row>
    <row r="88" ht="25" customHeight="1" spans="1:8">
      <c r="A88" s="3">
        <v>86</v>
      </c>
      <c r="B88" s="3" t="s">
        <v>90</v>
      </c>
      <c r="C88" s="4" t="s">
        <v>100</v>
      </c>
      <c r="D88" s="9" t="s">
        <v>1012</v>
      </c>
      <c r="E88" s="10" t="s">
        <v>416</v>
      </c>
      <c r="F88" s="9" t="s">
        <v>952</v>
      </c>
      <c r="G88" s="9">
        <v>200</v>
      </c>
      <c r="H88" s="129"/>
    </row>
    <row r="89" ht="25" customHeight="1" spans="1:8">
      <c r="A89" s="3">
        <v>87</v>
      </c>
      <c r="B89" s="3" t="s">
        <v>90</v>
      </c>
      <c r="C89" s="4" t="s">
        <v>100</v>
      </c>
      <c r="D89" s="4" t="s">
        <v>1013</v>
      </c>
      <c r="E89" s="4">
        <v>2</v>
      </c>
      <c r="F89" s="9" t="s">
        <v>952</v>
      </c>
      <c r="G89" s="9">
        <v>200</v>
      </c>
      <c r="H89" s="129"/>
    </row>
    <row r="90" ht="25" customHeight="1" spans="1:8">
      <c r="A90" s="3">
        <v>88</v>
      </c>
      <c r="B90" s="3" t="s">
        <v>90</v>
      </c>
      <c r="C90" s="4" t="s">
        <v>100</v>
      </c>
      <c r="D90" s="3" t="s">
        <v>1014</v>
      </c>
      <c r="E90" s="12" t="s">
        <v>371</v>
      </c>
      <c r="F90" s="9" t="s">
        <v>952</v>
      </c>
      <c r="G90" s="9">
        <v>200</v>
      </c>
      <c r="H90" s="129"/>
    </row>
    <row r="91" ht="25" customHeight="1" spans="1:8">
      <c r="A91" s="3">
        <v>89</v>
      </c>
      <c r="B91" s="3" t="s">
        <v>90</v>
      </c>
      <c r="C91" s="4" t="s">
        <v>100</v>
      </c>
      <c r="D91" s="3" t="s">
        <v>1015</v>
      </c>
      <c r="E91" s="12" t="s">
        <v>377</v>
      </c>
      <c r="F91" s="9" t="s">
        <v>952</v>
      </c>
      <c r="G91" s="9">
        <v>200</v>
      </c>
      <c r="H91" s="129"/>
    </row>
    <row r="92" ht="25" customHeight="1" spans="1:8">
      <c r="A92" s="3">
        <v>90</v>
      </c>
      <c r="B92" s="3" t="s">
        <v>90</v>
      </c>
      <c r="C92" s="4" t="s">
        <v>100</v>
      </c>
      <c r="D92" s="9" t="s">
        <v>1016</v>
      </c>
      <c r="E92" s="8" t="s">
        <v>383</v>
      </c>
      <c r="F92" s="9" t="s">
        <v>201</v>
      </c>
      <c r="G92" s="9">
        <v>1000</v>
      </c>
      <c r="H92" s="129"/>
    </row>
    <row r="93" ht="25" customHeight="1" spans="1:8">
      <c r="A93" s="3">
        <v>91</v>
      </c>
      <c r="B93" s="3" t="s">
        <v>90</v>
      </c>
      <c r="C93" s="9" t="s">
        <v>101</v>
      </c>
      <c r="D93" s="142" t="s">
        <v>1017</v>
      </c>
      <c r="E93" s="143">
        <v>3</v>
      </c>
      <c r="F93" s="9" t="s">
        <v>1018</v>
      </c>
      <c r="G93" s="9">
        <v>1500</v>
      </c>
      <c r="H93" s="129"/>
    </row>
    <row r="94" ht="25" customHeight="1" spans="1:8">
      <c r="A94" s="3">
        <v>92</v>
      </c>
      <c r="B94" s="3" t="s">
        <v>90</v>
      </c>
      <c r="C94" s="9" t="s">
        <v>101</v>
      </c>
      <c r="D94" s="142" t="s">
        <v>1019</v>
      </c>
      <c r="E94" s="143">
        <v>1</v>
      </c>
      <c r="F94" s="9" t="s">
        <v>1020</v>
      </c>
      <c r="G94" s="9">
        <v>1500</v>
      </c>
      <c r="H94" s="129"/>
    </row>
    <row r="95" ht="25" customHeight="1" spans="1:8">
      <c r="A95" s="3">
        <v>93</v>
      </c>
      <c r="B95" s="3" t="s">
        <v>90</v>
      </c>
      <c r="C95" s="9" t="s">
        <v>101</v>
      </c>
      <c r="D95" s="142" t="s">
        <v>1021</v>
      </c>
      <c r="E95" s="143">
        <v>3</v>
      </c>
      <c r="F95" s="9" t="s">
        <v>406</v>
      </c>
      <c r="G95" s="9">
        <v>1000</v>
      </c>
      <c r="H95" s="129"/>
    </row>
    <row r="96" ht="25" customHeight="1" spans="1:8">
      <c r="A96" s="3">
        <v>94</v>
      </c>
      <c r="B96" s="3" t="s">
        <v>90</v>
      </c>
      <c r="C96" s="9" t="s">
        <v>101</v>
      </c>
      <c r="D96" s="142" t="s">
        <v>1022</v>
      </c>
      <c r="E96" s="143">
        <v>1</v>
      </c>
      <c r="F96" s="9" t="s">
        <v>1023</v>
      </c>
      <c r="G96" s="9">
        <v>1500</v>
      </c>
      <c r="H96" s="129"/>
    </row>
    <row r="97" ht="25" customHeight="1" spans="1:8">
      <c r="A97" s="3">
        <v>95</v>
      </c>
      <c r="B97" s="3" t="s">
        <v>90</v>
      </c>
      <c r="C97" s="9" t="s">
        <v>101</v>
      </c>
      <c r="D97" s="142" t="s">
        <v>1024</v>
      </c>
      <c r="E97" s="143">
        <v>4</v>
      </c>
      <c r="F97" s="9" t="s">
        <v>406</v>
      </c>
      <c r="G97" s="9">
        <v>1000</v>
      </c>
      <c r="H97" s="129"/>
    </row>
    <row r="98" ht="25" customHeight="1" spans="1:8">
      <c r="A98" s="3">
        <v>96</v>
      </c>
      <c r="B98" s="3" t="s">
        <v>90</v>
      </c>
      <c r="C98" s="9" t="s">
        <v>101</v>
      </c>
      <c r="D98" s="142" t="s">
        <v>1025</v>
      </c>
      <c r="E98" s="143">
        <v>2</v>
      </c>
      <c r="F98" s="9" t="s">
        <v>418</v>
      </c>
      <c r="G98" s="9">
        <v>1500</v>
      </c>
      <c r="H98" s="129"/>
    </row>
    <row r="99" ht="25" customHeight="1" spans="1:8">
      <c r="A99" s="3">
        <v>97</v>
      </c>
      <c r="B99" s="3" t="s">
        <v>90</v>
      </c>
      <c r="C99" s="9" t="s">
        <v>101</v>
      </c>
      <c r="D99" s="3" t="s">
        <v>1026</v>
      </c>
      <c r="E99" s="143">
        <v>5</v>
      </c>
      <c r="F99" s="9" t="s">
        <v>1027</v>
      </c>
      <c r="G99" s="4">
        <v>1500</v>
      </c>
      <c r="H99" s="129"/>
    </row>
    <row r="100" ht="25" customHeight="1" spans="1:8">
      <c r="A100" s="3">
        <v>98</v>
      </c>
      <c r="B100" s="3" t="s">
        <v>90</v>
      </c>
      <c r="C100" s="3" t="s">
        <v>101</v>
      </c>
      <c r="D100" s="142" t="s">
        <v>1028</v>
      </c>
      <c r="E100" s="143">
        <v>4</v>
      </c>
      <c r="F100" s="9" t="s">
        <v>406</v>
      </c>
      <c r="G100" s="9">
        <v>1000</v>
      </c>
      <c r="H100" s="129"/>
    </row>
    <row r="101" ht="25" customHeight="1" spans="1:8">
      <c r="A101" s="3">
        <v>99</v>
      </c>
      <c r="B101" s="3" t="s">
        <v>90</v>
      </c>
      <c r="C101" s="9" t="s">
        <v>101</v>
      </c>
      <c r="D101" s="142" t="s">
        <v>1029</v>
      </c>
      <c r="E101" s="143">
        <v>2</v>
      </c>
      <c r="F101" s="9" t="s">
        <v>1030</v>
      </c>
      <c r="G101" s="9">
        <v>1500</v>
      </c>
      <c r="H101" s="129"/>
    </row>
    <row r="102" ht="25" customHeight="1" spans="1:8">
      <c r="A102" s="3">
        <v>100</v>
      </c>
      <c r="B102" s="3" t="s">
        <v>90</v>
      </c>
      <c r="C102" s="4" t="s">
        <v>102</v>
      </c>
      <c r="D102" s="11" t="s">
        <v>1031</v>
      </c>
      <c r="E102" s="11">
        <v>4</v>
      </c>
      <c r="F102" s="11" t="s">
        <v>1032</v>
      </c>
      <c r="G102" s="9">
        <v>1000</v>
      </c>
      <c r="H102" s="129"/>
    </row>
    <row r="103" ht="25" customHeight="1" spans="1:8">
      <c r="A103" s="3">
        <v>101</v>
      </c>
      <c r="B103" s="3" t="s">
        <v>90</v>
      </c>
      <c r="C103" s="4" t="s">
        <v>102</v>
      </c>
      <c r="D103" s="11" t="s">
        <v>1033</v>
      </c>
      <c r="E103" s="11">
        <v>4</v>
      </c>
      <c r="F103" s="11" t="s">
        <v>1034</v>
      </c>
      <c r="G103" s="9">
        <v>1500</v>
      </c>
      <c r="H103" s="129"/>
    </row>
    <row r="104" ht="25" customHeight="1" spans="1:8">
      <c r="A104" s="3">
        <v>102</v>
      </c>
      <c r="B104" s="3" t="s">
        <v>90</v>
      </c>
      <c r="C104" s="4" t="s">
        <v>102</v>
      </c>
      <c r="D104" s="11" t="s">
        <v>1035</v>
      </c>
      <c r="E104" s="11">
        <v>5</v>
      </c>
      <c r="F104" s="11" t="s">
        <v>773</v>
      </c>
      <c r="G104" s="9">
        <v>1500</v>
      </c>
      <c r="H104" s="129"/>
    </row>
    <row r="105" ht="25" customHeight="1" spans="1:8">
      <c r="A105" s="3">
        <v>103</v>
      </c>
      <c r="B105" s="3" t="s">
        <v>90</v>
      </c>
      <c r="C105" s="4" t="s">
        <v>102</v>
      </c>
      <c r="D105" s="11" t="s">
        <v>1036</v>
      </c>
      <c r="E105" s="11">
        <v>6</v>
      </c>
      <c r="F105" s="11" t="s">
        <v>408</v>
      </c>
      <c r="G105" s="9">
        <v>1500</v>
      </c>
      <c r="H105" s="129"/>
    </row>
    <row r="106" ht="25" customHeight="1" spans="1:8">
      <c r="A106" s="3">
        <v>104</v>
      </c>
      <c r="B106" s="3" t="s">
        <v>90</v>
      </c>
      <c r="C106" s="4" t="s">
        <v>102</v>
      </c>
      <c r="D106" s="11" t="s">
        <v>1037</v>
      </c>
      <c r="E106" s="11">
        <v>4</v>
      </c>
      <c r="F106" s="11" t="s">
        <v>1038</v>
      </c>
      <c r="G106" s="9">
        <v>1500</v>
      </c>
      <c r="H106" s="129"/>
    </row>
    <row r="107" ht="25" customHeight="1" spans="1:8">
      <c r="A107" s="3">
        <v>105</v>
      </c>
      <c r="B107" s="9" t="s">
        <v>90</v>
      </c>
      <c r="C107" s="130" t="s">
        <v>103</v>
      </c>
      <c r="D107" s="144" t="s">
        <v>1039</v>
      </c>
      <c r="E107" s="145">
        <v>4</v>
      </c>
      <c r="F107" s="11" t="s">
        <v>1040</v>
      </c>
      <c r="G107" s="9">
        <v>1300</v>
      </c>
      <c r="H107" s="3"/>
    </row>
    <row r="108" ht="25" customHeight="1" spans="1:8">
      <c r="A108" s="3">
        <v>106</v>
      </c>
      <c r="B108" s="9" t="s">
        <v>90</v>
      </c>
      <c r="C108" s="130" t="s">
        <v>103</v>
      </c>
      <c r="D108" s="130" t="s">
        <v>1041</v>
      </c>
      <c r="E108" s="130">
        <v>3</v>
      </c>
      <c r="F108" s="11" t="s">
        <v>882</v>
      </c>
      <c r="G108" s="4">
        <v>1200</v>
      </c>
      <c r="H108" s="3"/>
    </row>
    <row r="109" ht="25" customHeight="1" spans="1:8">
      <c r="A109" s="3">
        <v>107</v>
      </c>
      <c r="B109" s="9" t="s">
        <v>90</v>
      </c>
      <c r="C109" s="130" t="s">
        <v>103</v>
      </c>
      <c r="D109" s="130" t="s">
        <v>1042</v>
      </c>
      <c r="E109" s="130">
        <v>3</v>
      </c>
      <c r="F109" s="11" t="s">
        <v>882</v>
      </c>
      <c r="G109" s="3">
        <v>1200</v>
      </c>
      <c r="H109" s="3"/>
    </row>
    <row r="110" ht="25" customHeight="1" spans="1:8">
      <c r="A110" s="3">
        <v>108</v>
      </c>
      <c r="B110" s="9" t="s">
        <v>90</v>
      </c>
      <c r="C110" s="130" t="s">
        <v>103</v>
      </c>
      <c r="D110" s="130" t="s">
        <v>1043</v>
      </c>
      <c r="E110" s="130" t="s">
        <v>374</v>
      </c>
      <c r="F110" s="11" t="s">
        <v>1044</v>
      </c>
      <c r="G110" s="3">
        <v>1250</v>
      </c>
      <c r="H110" s="3"/>
    </row>
    <row r="111" ht="25" customHeight="1" spans="1:8">
      <c r="A111" s="3">
        <v>109</v>
      </c>
      <c r="B111" s="9" t="s">
        <v>90</v>
      </c>
      <c r="C111" s="130" t="s">
        <v>103</v>
      </c>
      <c r="D111" s="130" t="s">
        <v>1045</v>
      </c>
      <c r="E111" s="130" t="s">
        <v>383</v>
      </c>
      <c r="F111" s="11" t="s">
        <v>882</v>
      </c>
      <c r="G111" s="3">
        <v>1200</v>
      </c>
      <c r="H111" s="146"/>
    </row>
    <row r="112" ht="25" customHeight="1" spans="1:8">
      <c r="A112" s="3">
        <v>110</v>
      </c>
      <c r="B112" s="9" t="s">
        <v>90</v>
      </c>
      <c r="C112" s="130" t="s">
        <v>103</v>
      </c>
      <c r="D112" s="132" t="s">
        <v>1046</v>
      </c>
      <c r="E112" s="145">
        <v>4</v>
      </c>
      <c r="F112" s="11" t="s">
        <v>1047</v>
      </c>
      <c r="G112" s="3">
        <v>1500</v>
      </c>
      <c r="H112" s="3"/>
    </row>
    <row r="113" ht="25" customHeight="1" spans="1:8">
      <c r="A113" s="3">
        <v>111</v>
      </c>
      <c r="B113" s="9" t="s">
        <v>90</v>
      </c>
      <c r="C113" s="130" t="s">
        <v>103</v>
      </c>
      <c r="D113" s="130" t="s">
        <v>1048</v>
      </c>
      <c r="E113" s="130" t="s">
        <v>377</v>
      </c>
      <c r="F113" s="11" t="s">
        <v>882</v>
      </c>
      <c r="G113" s="3">
        <v>1200</v>
      </c>
      <c r="H113" s="3"/>
    </row>
    <row r="114" ht="25" customHeight="1" spans="1:8">
      <c r="A114" s="3">
        <v>112</v>
      </c>
      <c r="B114" s="9" t="s">
        <v>90</v>
      </c>
      <c r="C114" s="130" t="s">
        <v>103</v>
      </c>
      <c r="D114" s="130" t="s">
        <v>1049</v>
      </c>
      <c r="E114" s="130">
        <v>6</v>
      </c>
      <c r="F114" s="11" t="s">
        <v>1044</v>
      </c>
      <c r="G114" s="3">
        <v>1250</v>
      </c>
      <c r="H114" s="3"/>
    </row>
    <row r="115" ht="25" customHeight="1" spans="1:8">
      <c r="A115" s="3">
        <v>113</v>
      </c>
      <c r="B115" s="9" t="s">
        <v>90</v>
      </c>
      <c r="C115" s="130" t="s">
        <v>103</v>
      </c>
      <c r="D115" s="147" t="s">
        <v>1050</v>
      </c>
      <c r="E115" s="130">
        <v>4</v>
      </c>
      <c r="F115" s="11" t="s">
        <v>1051</v>
      </c>
      <c r="G115" s="3">
        <v>1500</v>
      </c>
      <c r="H115" s="3"/>
    </row>
    <row r="116" ht="25" customHeight="1" spans="1:8">
      <c r="A116" s="3">
        <v>114</v>
      </c>
      <c r="B116" s="9" t="s">
        <v>90</v>
      </c>
      <c r="C116" s="130" t="s">
        <v>103</v>
      </c>
      <c r="D116" s="147" t="s">
        <v>1052</v>
      </c>
      <c r="E116" s="130">
        <v>5</v>
      </c>
      <c r="F116" s="11" t="s">
        <v>1053</v>
      </c>
      <c r="G116" s="3">
        <v>1500</v>
      </c>
      <c r="H116" s="3"/>
    </row>
    <row r="117" ht="25" customHeight="1" spans="1:8">
      <c r="A117" s="3">
        <v>115</v>
      </c>
      <c r="B117" s="9" t="s">
        <v>90</v>
      </c>
      <c r="C117" s="130" t="s">
        <v>103</v>
      </c>
      <c r="D117" s="148" t="s">
        <v>1054</v>
      </c>
      <c r="E117" s="130">
        <v>2</v>
      </c>
      <c r="F117" s="11" t="s">
        <v>1055</v>
      </c>
      <c r="G117" s="3">
        <v>1500</v>
      </c>
      <c r="H117" s="3"/>
    </row>
    <row r="118" ht="25" customHeight="1" spans="1:8">
      <c r="A118" s="3">
        <v>116</v>
      </c>
      <c r="B118" s="9" t="s">
        <v>90</v>
      </c>
      <c r="C118" s="130" t="s">
        <v>103</v>
      </c>
      <c r="D118" s="147" t="s">
        <v>1056</v>
      </c>
      <c r="E118" s="130">
        <v>5</v>
      </c>
      <c r="F118" s="11" t="s">
        <v>1057</v>
      </c>
      <c r="G118" s="3">
        <v>1350</v>
      </c>
      <c r="H118" s="3"/>
    </row>
    <row r="119" ht="25" customHeight="1" spans="1:8">
      <c r="A119" s="3">
        <v>117</v>
      </c>
      <c r="B119" s="9" t="s">
        <v>90</v>
      </c>
      <c r="C119" s="130" t="s">
        <v>103</v>
      </c>
      <c r="D119" s="9" t="s">
        <v>1058</v>
      </c>
      <c r="E119" s="130">
        <v>3</v>
      </c>
      <c r="F119" s="9" t="s">
        <v>1059</v>
      </c>
      <c r="G119" s="3">
        <v>1500</v>
      </c>
      <c r="H119" s="3"/>
    </row>
    <row r="120" ht="25" customHeight="1" spans="1:8">
      <c r="A120" s="3">
        <v>118</v>
      </c>
      <c r="B120" s="9" t="s">
        <v>90</v>
      </c>
      <c r="C120" s="130" t="s">
        <v>103</v>
      </c>
      <c r="D120" s="9" t="s">
        <v>1060</v>
      </c>
      <c r="E120" s="130">
        <v>4</v>
      </c>
      <c r="F120" s="11" t="s">
        <v>1061</v>
      </c>
      <c r="G120" s="3">
        <v>1500</v>
      </c>
      <c r="H120" s="3"/>
    </row>
    <row r="121" ht="25" customHeight="1" spans="1:8">
      <c r="A121" s="3">
        <v>119</v>
      </c>
      <c r="B121" s="9" t="s">
        <v>90</v>
      </c>
      <c r="C121" s="130" t="s">
        <v>103</v>
      </c>
      <c r="D121" s="9" t="s">
        <v>1062</v>
      </c>
      <c r="E121" s="130">
        <v>4</v>
      </c>
      <c r="F121" s="11" t="s">
        <v>1063</v>
      </c>
      <c r="G121" s="3">
        <v>1500</v>
      </c>
      <c r="H121" s="3"/>
    </row>
    <row r="122" ht="25" customHeight="1" spans="1:8">
      <c r="A122" s="3">
        <v>120</v>
      </c>
      <c r="B122" s="9" t="s">
        <v>90</v>
      </c>
      <c r="C122" s="130" t="s">
        <v>103</v>
      </c>
      <c r="D122" s="9" t="s">
        <v>1064</v>
      </c>
      <c r="E122" s="10" t="s">
        <v>371</v>
      </c>
      <c r="F122" s="9" t="s">
        <v>323</v>
      </c>
      <c r="G122" s="9">
        <v>1500</v>
      </c>
      <c r="H122" s="3"/>
    </row>
    <row r="123" ht="25" customHeight="1" spans="1:8">
      <c r="A123" s="3">
        <v>121</v>
      </c>
      <c r="B123" s="9" t="s">
        <v>90</v>
      </c>
      <c r="C123" s="4" t="s">
        <v>104</v>
      </c>
      <c r="D123" s="135" t="s">
        <v>1065</v>
      </c>
      <c r="E123" s="135">
        <v>5</v>
      </c>
      <c r="F123" s="135" t="s">
        <v>1066</v>
      </c>
      <c r="G123" s="135">
        <v>1500</v>
      </c>
      <c r="H123" s="129"/>
    </row>
    <row r="124" ht="25" customHeight="1" spans="1:8">
      <c r="A124" s="3">
        <v>122</v>
      </c>
      <c r="B124" s="9" t="s">
        <v>90</v>
      </c>
      <c r="C124" s="4" t="s">
        <v>104</v>
      </c>
      <c r="D124" s="135" t="s">
        <v>1067</v>
      </c>
      <c r="E124" s="135">
        <v>5</v>
      </c>
      <c r="F124" s="135" t="s">
        <v>1068</v>
      </c>
      <c r="G124" s="135">
        <v>1500</v>
      </c>
      <c r="H124" s="129"/>
    </row>
    <row r="125" ht="25" customHeight="1" spans="1:8">
      <c r="A125" s="3">
        <v>123</v>
      </c>
      <c r="B125" s="9" t="s">
        <v>90</v>
      </c>
      <c r="C125" s="4" t="s">
        <v>104</v>
      </c>
      <c r="D125" s="135" t="s">
        <v>1069</v>
      </c>
      <c r="E125" s="135">
        <v>2</v>
      </c>
      <c r="F125" s="135" t="s">
        <v>237</v>
      </c>
      <c r="G125" s="135">
        <v>1500</v>
      </c>
      <c r="H125" s="129"/>
    </row>
    <row r="126" ht="25" customHeight="1" spans="1:8">
      <c r="A126" s="3">
        <v>124</v>
      </c>
      <c r="B126" s="9" t="s">
        <v>90</v>
      </c>
      <c r="C126" s="4" t="s">
        <v>104</v>
      </c>
      <c r="D126" s="135" t="s">
        <v>1070</v>
      </c>
      <c r="E126" s="135">
        <v>5</v>
      </c>
      <c r="F126" s="135" t="s">
        <v>1071</v>
      </c>
      <c r="G126" s="135">
        <v>1000</v>
      </c>
      <c r="H126" s="129"/>
    </row>
    <row r="127" ht="25" customHeight="1" spans="1:8">
      <c r="A127" s="3">
        <v>125</v>
      </c>
      <c r="B127" s="9" t="s">
        <v>90</v>
      </c>
      <c r="C127" s="4" t="s">
        <v>104</v>
      </c>
      <c r="D127" s="135" t="s">
        <v>1072</v>
      </c>
      <c r="E127" s="135">
        <v>5</v>
      </c>
      <c r="F127" s="135" t="s">
        <v>237</v>
      </c>
      <c r="G127" s="135">
        <v>1500</v>
      </c>
      <c r="H127" s="129"/>
    </row>
    <row r="128" ht="25" customHeight="1" spans="1:8">
      <c r="A128" s="3">
        <v>126</v>
      </c>
      <c r="B128" s="9" t="s">
        <v>90</v>
      </c>
      <c r="C128" s="4" t="s">
        <v>104</v>
      </c>
      <c r="D128" s="135" t="s">
        <v>1073</v>
      </c>
      <c r="E128" s="135">
        <v>5</v>
      </c>
      <c r="F128" s="135" t="s">
        <v>1074</v>
      </c>
      <c r="G128" s="135">
        <v>1220</v>
      </c>
      <c r="H128" s="129"/>
    </row>
    <row r="129" ht="25" customHeight="1" spans="1:8">
      <c r="A129" s="3">
        <v>127</v>
      </c>
      <c r="B129" s="9" t="s">
        <v>90</v>
      </c>
      <c r="C129" s="4" t="s">
        <v>104</v>
      </c>
      <c r="D129" s="135" t="s">
        <v>1075</v>
      </c>
      <c r="E129" s="135">
        <v>5</v>
      </c>
      <c r="F129" s="135" t="s">
        <v>201</v>
      </c>
      <c r="G129" s="135">
        <v>1000</v>
      </c>
      <c r="H129" s="129"/>
    </row>
    <row r="130" ht="25" customHeight="1" spans="1:8">
      <c r="A130" s="3">
        <v>128</v>
      </c>
      <c r="B130" s="9" t="s">
        <v>90</v>
      </c>
      <c r="C130" s="4" t="s">
        <v>104</v>
      </c>
      <c r="D130" s="135" t="s">
        <v>1076</v>
      </c>
      <c r="E130" s="135">
        <v>5</v>
      </c>
      <c r="F130" s="135" t="s">
        <v>201</v>
      </c>
      <c r="G130" s="135">
        <v>1000</v>
      </c>
      <c r="H130" s="129"/>
    </row>
    <row r="131" ht="25" customHeight="1" spans="1:8">
      <c r="A131" s="3">
        <v>129</v>
      </c>
      <c r="B131" s="9" t="s">
        <v>90</v>
      </c>
      <c r="C131" s="4" t="s">
        <v>104</v>
      </c>
      <c r="D131" s="135" t="s">
        <v>1077</v>
      </c>
      <c r="E131" s="135">
        <v>3</v>
      </c>
      <c r="F131" s="135" t="s">
        <v>1078</v>
      </c>
      <c r="G131" s="135">
        <v>1500</v>
      </c>
      <c r="H131" s="129"/>
    </row>
    <row r="132" ht="25" customHeight="1" spans="1:8">
      <c r="A132" s="3">
        <v>130</v>
      </c>
      <c r="B132" s="9" t="s">
        <v>90</v>
      </c>
      <c r="C132" s="4" t="s">
        <v>104</v>
      </c>
      <c r="D132" s="135" t="s">
        <v>1079</v>
      </c>
      <c r="E132" s="135">
        <v>4</v>
      </c>
      <c r="F132" s="135" t="s">
        <v>201</v>
      </c>
      <c r="G132" s="135">
        <v>1000</v>
      </c>
      <c r="H132" s="129"/>
    </row>
    <row r="133" ht="25" customHeight="1" spans="1:8">
      <c r="A133" s="3">
        <v>131</v>
      </c>
      <c r="B133" s="9" t="s">
        <v>90</v>
      </c>
      <c r="C133" s="4" t="s">
        <v>104</v>
      </c>
      <c r="D133" s="135" t="s">
        <v>1080</v>
      </c>
      <c r="E133" s="135">
        <v>6</v>
      </c>
      <c r="F133" s="135" t="s">
        <v>1081</v>
      </c>
      <c r="G133" s="135">
        <v>1500</v>
      </c>
      <c r="H133" s="129"/>
    </row>
  </sheetData>
  <mergeCells count="1">
    <mergeCell ref="A1:H1"/>
  </mergeCells>
  <conditionalFormatting sqref="C1">
    <cfRule type="duplicateValues" dxfId="0" priority="82" stopIfTrue="1"/>
  </conditionalFormatting>
  <conditionalFormatting sqref="D3">
    <cfRule type="duplicateValues" dxfId="1" priority="81"/>
  </conditionalFormatting>
  <conditionalFormatting sqref="D5">
    <cfRule type="duplicateValues" dxfId="1" priority="76"/>
  </conditionalFormatting>
  <conditionalFormatting sqref="D6">
    <cfRule type="duplicateValues" dxfId="1" priority="77"/>
  </conditionalFormatting>
  <conditionalFormatting sqref="D7">
    <cfRule type="duplicateValues" dxfId="1" priority="80"/>
  </conditionalFormatting>
  <conditionalFormatting sqref="D10">
    <cfRule type="duplicateValues" dxfId="1" priority="78"/>
  </conditionalFormatting>
  <conditionalFormatting sqref="D11">
    <cfRule type="duplicateValues" dxfId="1" priority="73"/>
  </conditionalFormatting>
  <conditionalFormatting sqref="D13">
    <cfRule type="duplicateValues" dxfId="1" priority="68"/>
  </conditionalFormatting>
  <conditionalFormatting sqref="D14">
    <cfRule type="duplicateValues" dxfId="1" priority="69"/>
  </conditionalFormatting>
  <conditionalFormatting sqref="D15">
    <cfRule type="duplicateValues" dxfId="1" priority="72"/>
  </conditionalFormatting>
  <conditionalFormatting sqref="C18">
    <cfRule type="duplicateValues" dxfId="0" priority="74" stopIfTrue="1"/>
    <cfRule type="duplicateValues" dxfId="1" priority="75"/>
  </conditionalFormatting>
  <conditionalFormatting sqref="D18">
    <cfRule type="duplicateValues" dxfId="1" priority="70"/>
  </conditionalFormatting>
  <conditionalFormatting sqref="D29">
    <cfRule type="duplicateValues" dxfId="1" priority="67"/>
  </conditionalFormatting>
  <conditionalFormatting sqref="D31">
    <cfRule type="duplicateValues" dxfId="1" priority="61"/>
  </conditionalFormatting>
  <conditionalFormatting sqref="D32">
    <cfRule type="duplicateValues" dxfId="1" priority="62"/>
  </conditionalFormatting>
  <conditionalFormatting sqref="D33">
    <cfRule type="duplicateValues" dxfId="1" priority="66"/>
  </conditionalFormatting>
  <conditionalFormatting sqref="D36">
    <cfRule type="duplicateValues" dxfId="1" priority="64"/>
  </conditionalFormatting>
  <conditionalFormatting sqref="D37">
    <cfRule type="duplicateValues" dxfId="1" priority="60"/>
  </conditionalFormatting>
  <conditionalFormatting sqref="D38">
    <cfRule type="cellIs" dxfId="2" priority="63" stopIfTrue="1" operator="equal">
      <formula>"重复"</formula>
    </cfRule>
  </conditionalFormatting>
  <conditionalFormatting sqref="D47">
    <cfRule type="duplicateValues" dxfId="1" priority="51"/>
  </conditionalFormatting>
  <conditionalFormatting sqref="D49">
    <cfRule type="duplicateValues" dxfId="1" priority="47"/>
  </conditionalFormatting>
  <conditionalFormatting sqref="D50">
    <cfRule type="duplicateValues" dxfId="1" priority="48"/>
  </conditionalFormatting>
  <conditionalFormatting sqref="D51">
    <cfRule type="duplicateValues" dxfId="1" priority="50"/>
  </conditionalFormatting>
  <conditionalFormatting sqref="C53">
    <cfRule type="duplicateValues" dxfId="0" priority="52" stopIfTrue="1"/>
    <cfRule type="duplicateValues" dxfId="1" priority="53"/>
  </conditionalFormatting>
  <conditionalFormatting sqref="D54">
    <cfRule type="duplicateValues" dxfId="1" priority="46"/>
  </conditionalFormatting>
  <conditionalFormatting sqref="D68">
    <cfRule type="duplicateValues" dxfId="1" priority="44"/>
  </conditionalFormatting>
  <conditionalFormatting sqref="D70">
    <cfRule type="duplicateValues" dxfId="1" priority="42"/>
  </conditionalFormatting>
  <conditionalFormatting sqref="D71">
    <cfRule type="duplicateValues" dxfId="1" priority="43"/>
  </conditionalFormatting>
  <conditionalFormatting sqref="D72">
    <cfRule type="duplicateValues" dxfId="1" priority="41"/>
  </conditionalFormatting>
  <conditionalFormatting sqref="D74">
    <cfRule type="duplicateValues" dxfId="1" priority="38"/>
  </conditionalFormatting>
  <conditionalFormatting sqref="D75">
    <cfRule type="duplicateValues" dxfId="1" priority="39"/>
  </conditionalFormatting>
  <conditionalFormatting sqref="D76">
    <cfRule type="duplicateValues" dxfId="1" priority="40"/>
  </conditionalFormatting>
  <conditionalFormatting sqref="D77">
    <cfRule type="duplicateValues" dxfId="1" priority="37"/>
  </conditionalFormatting>
  <conditionalFormatting sqref="D79">
    <cfRule type="duplicateValues" dxfId="1" priority="32"/>
  </conditionalFormatting>
  <conditionalFormatting sqref="D80">
    <cfRule type="duplicateValues" dxfId="1" priority="33"/>
  </conditionalFormatting>
  <conditionalFormatting sqref="D81">
    <cfRule type="duplicateValues" dxfId="1" priority="36"/>
  </conditionalFormatting>
  <conditionalFormatting sqref="D84">
    <cfRule type="duplicateValues" dxfId="1" priority="1"/>
  </conditionalFormatting>
  <conditionalFormatting sqref="D85">
    <cfRule type="duplicateValues" dxfId="1" priority="31"/>
  </conditionalFormatting>
  <conditionalFormatting sqref="D86">
    <cfRule type="cellIs" dxfId="2" priority="34" stopIfTrue="1" operator="equal">
      <formula>"重复"</formula>
    </cfRule>
  </conditionalFormatting>
  <conditionalFormatting sqref="D88">
    <cfRule type="duplicateValues" dxfId="1" priority="30"/>
  </conditionalFormatting>
  <conditionalFormatting sqref="D90">
    <cfRule type="duplicateValues" dxfId="1" priority="27"/>
  </conditionalFormatting>
  <conditionalFormatting sqref="D91">
    <cfRule type="duplicateValues" dxfId="1" priority="28"/>
  </conditionalFormatting>
  <conditionalFormatting sqref="D92">
    <cfRule type="duplicateValues" dxfId="1" priority="29"/>
  </conditionalFormatting>
  <conditionalFormatting sqref="D93">
    <cfRule type="duplicateValues" dxfId="1" priority="24"/>
  </conditionalFormatting>
  <conditionalFormatting sqref="D95">
    <cfRule type="duplicateValues" dxfId="1" priority="19"/>
  </conditionalFormatting>
  <conditionalFormatting sqref="D96">
    <cfRule type="duplicateValues" dxfId="1" priority="20"/>
  </conditionalFormatting>
  <conditionalFormatting sqref="D97">
    <cfRule type="duplicateValues" dxfId="1" priority="23"/>
  </conditionalFormatting>
  <conditionalFormatting sqref="D100">
    <cfRule type="duplicateValues" dxfId="1" priority="21"/>
  </conditionalFormatting>
  <conditionalFormatting sqref="C101">
    <cfRule type="duplicateValues" dxfId="0" priority="25" stopIfTrue="1"/>
    <cfRule type="duplicateValues" dxfId="1" priority="26"/>
  </conditionalFormatting>
  <conditionalFormatting sqref="D101">
    <cfRule type="duplicateValues" dxfId="1" priority="18"/>
  </conditionalFormatting>
  <conditionalFormatting sqref="D102">
    <cfRule type="duplicateValues" dxfId="1" priority="17"/>
  </conditionalFormatting>
  <conditionalFormatting sqref="D104">
    <cfRule type="duplicateValues" dxfId="1" priority="14"/>
  </conditionalFormatting>
  <conditionalFormatting sqref="D105">
    <cfRule type="duplicateValues" dxfId="1" priority="15"/>
  </conditionalFormatting>
  <conditionalFormatting sqref="D106">
    <cfRule type="duplicateValues" dxfId="1" priority="16"/>
  </conditionalFormatting>
  <conditionalFormatting sqref="D107">
    <cfRule type="duplicateValues" dxfId="1" priority="13"/>
  </conditionalFormatting>
  <conditionalFormatting sqref="D120">
    <cfRule type="duplicateValues" dxfId="1" priority="10"/>
  </conditionalFormatting>
  <conditionalFormatting sqref="D121">
    <cfRule type="duplicateValues" dxfId="1" priority="11"/>
  </conditionalFormatting>
  <conditionalFormatting sqref="D122">
    <cfRule type="duplicateValues" dxfId="1" priority="12"/>
  </conditionalFormatting>
  <conditionalFormatting sqref="D123">
    <cfRule type="duplicateValues" dxfId="1" priority="9"/>
  </conditionalFormatting>
  <conditionalFormatting sqref="D125">
    <cfRule type="duplicateValues" dxfId="1" priority="3"/>
  </conditionalFormatting>
  <conditionalFormatting sqref="D126">
    <cfRule type="duplicateValues" dxfId="1" priority="4"/>
  </conditionalFormatting>
  <conditionalFormatting sqref="D127">
    <cfRule type="duplicateValues" dxfId="1" priority="8"/>
  </conditionalFormatting>
  <conditionalFormatting sqref="D130">
    <cfRule type="duplicateValues" dxfId="1" priority="6"/>
  </conditionalFormatting>
  <conditionalFormatting sqref="D131">
    <cfRule type="duplicateValues" dxfId="1" priority="2"/>
  </conditionalFormatting>
  <conditionalFormatting sqref="D132">
    <cfRule type="cellIs" dxfId="2" priority="5" stopIfTrue="1" operator="equal">
      <formula>"重复"</formula>
    </cfRule>
  </conditionalFormatting>
  <conditionalFormatting sqref="D8:D9">
    <cfRule type="duplicateValues" dxfId="1" priority="79"/>
  </conditionalFormatting>
  <conditionalFormatting sqref="D16:D17">
    <cfRule type="duplicateValues" dxfId="1" priority="71"/>
  </conditionalFormatting>
  <conditionalFormatting sqref="D34:D35">
    <cfRule type="duplicateValues" dxfId="1" priority="65"/>
  </conditionalFormatting>
  <conditionalFormatting sqref="D52:D53">
    <cfRule type="duplicateValues" dxfId="1" priority="49"/>
  </conditionalFormatting>
  <conditionalFormatting sqref="D55:D67">
    <cfRule type="duplicateValues" dxfId="1" priority="45"/>
  </conditionalFormatting>
  <conditionalFormatting sqref="D82:D83">
    <cfRule type="duplicateValues" dxfId="1" priority="35"/>
  </conditionalFormatting>
  <conditionalFormatting sqref="D98:D99">
    <cfRule type="duplicateValues" dxfId="1" priority="22"/>
  </conditionalFormatting>
  <conditionalFormatting sqref="D128:D129">
    <cfRule type="duplicateValues" dxfId="1" priority="7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6" sqref="G6"/>
    </sheetView>
  </sheetViews>
  <sheetFormatPr defaultColWidth="9" defaultRowHeight="14.25" outlineLevelCol="6"/>
  <cols>
    <col min="1" max="1" width="4.875" style="121" customWidth="1"/>
    <col min="2" max="2" width="7.875" style="121" customWidth="1"/>
    <col min="3" max="3" width="5.625" style="121" customWidth="1"/>
    <col min="4" max="4" width="17.25" style="121" customWidth="1"/>
    <col min="5" max="5" width="22.75" style="121" customWidth="1"/>
    <col min="6" max="6" width="10.5" style="121" customWidth="1"/>
    <col min="7" max="7" width="12.25" style="121" customWidth="1"/>
    <col min="8" max="16384" width="9" style="121"/>
  </cols>
  <sheetData>
    <row r="1" s="121" customFormat="1" ht="17.25" customHeight="1" spans="1:4">
      <c r="A1" s="122" t="s">
        <v>1082</v>
      </c>
      <c r="B1" s="122"/>
      <c r="C1" s="122"/>
      <c r="D1" s="122"/>
    </row>
    <row r="2" s="121" customFormat="1" ht="42" customHeight="1" spans="1:7">
      <c r="A2" s="123" t="s">
        <v>1083</v>
      </c>
      <c r="B2" s="124"/>
      <c r="C2" s="124"/>
      <c r="D2" s="124"/>
      <c r="E2" s="124"/>
      <c r="F2" s="124"/>
      <c r="G2" s="124"/>
    </row>
    <row r="3" s="121" customFormat="1" ht="39" customHeight="1" spans="1:7">
      <c r="A3" s="125" t="s">
        <v>1</v>
      </c>
      <c r="B3" s="125" t="s">
        <v>196</v>
      </c>
      <c r="C3" s="125" t="s">
        <v>1084</v>
      </c>
      <c r="D3" s="125" t="s">
        <v>1085</v>
      </c>
      <c r="E3" s="125" t="s">
        <v>1086</v>
      </c>
      <c r="F3" s="125" t="s">
        <v>1087</v>
      </c>
      <c r="G3" s="125" t="s">
        <v>1088</v>
      </c>
    </row>
    <row r="4" s="121" customFormat="1" ht="34" customHeight="1" spans="1:7">
      <c r="A4" s="35">
        <v>1</v>
      </c>
      <c r="B4" s="126" t="s">
        <v>1089</v>
      </c>
      <c r="C4" s="126">
        <v>4</v>
      </c>
      <c r="D4" s="126" t="s">
        <v>1090</v>
      </c>
      <c r="E4" s="126" t="s">
        <v>408</v>
      </c>
      <c r="F4" s="126">
        <v>1500</v>
      </c>
      <c r="G4" s="126">
        <v>2000</v>
      </c>
    </row>
    <row r="5" s="121" customFormat="1" ht="34" customHeight="1" spans="1:7">
      <c r="A5" s="35">
        <v>2</v>
      </c>
      <c r="B5" s="126" t="s">
        <v>1091</v>
      </c>
      <c r="C5" s="126">
        <v>6</v>
      </c>
      <c r="D5" s="126" t="s">
        <v>1092</v>
      </c>
      <c r="E5" s="126" t="s">
        <v>418</v>
      </c>
      <c r="F5" s="126">
        <v>1500</v>
      </c>
      <c r="G5" s="126">
        <v>2000</v>
      </c>
    </row>
    <row r="6" s="121" customFormat="1" ht="31" customHeight="1" spans="1:7">
      <c r="A6" s="35">
        <v>3</v>
      </c>
      <c r="B6" s="126" t="s">
        <v>1093</v>
      </c>
      <c r="C6" s="126">
        <v>4</v>
      </c>
      <c r="D6" s="126" t="s">
        <v>1094</v>
      </c>
      <c r="E6" s="126" t="s">
        <v>1095</v>
      </c>
      <c r="F6" s="126">
        <v>1500</v>
      </c>
      <c r="G6" s="126">
        <v>21600</v>
      </c>
    </row>
    <row r="7" s="121" customFormat="1" ht="31" customHeight="1" spans="1:7">
      <c r="A7" s="35">
        <v>4</v>
      </c>
      <c r="B7" s="126" t="s">
        <v>1096</v>
      </c>
      <c r="C7" s="126">
        <v>5</v>
      </c>
      <c r="D7" s="126" t="s">
        <v>1097</v>
      </c>
      <c r="E7" s="126" t="s">
        <v>1098</v>
      </c>
      <c r="F7" s="126">
        <v>1500</v>
      </c>
      <c r="G7" s="126">
        <v>24200</v>
      </c>
    </row>
    <row r="8" s="121" customFormat="1" ht="31" customHeight="1" spans="1:7">
      <c r="A8" s="35">
        <v>5</v>
      </c>
      <c r="B8" s="126" t="s">
        <v>1099</v>
      </c>
      <c r="C8" s="126">
        <v>2</v>
      </c>
      <c r="D8" s="126" t="s">
        <v>1100</v>
      </c>
      <c r="E8" s="126" t="s">
        <v>1101</v>
      </c>
      <c r="F8" s="126">
        <v>1500</v>
      </c>
      <c r="G8" s="126">
        <v>3000</v>
      </c>
    </row>
    <row r="9" s="121" customFormat="1" ht="31" customHeight="1" spans="1:7">
      <c r="A9" s="35">
        <v>6</v>
      </c>
      <c r="B9" s="126" t="s">
        <v>1102</v>
      </c>
      <c r="C9" s="126">
        <v>3</v>
      </c>
      <c r="D9" s="126" t="s">
        <v>1100</v>
      </c>
      <c r="E9" s="126" t="s">
        <v>1103</v>
      </c>
      <c r="F9" s="126">
        <v>1500</v>
      </c>
      <c r="G9" s="126">
        <v>3000</v>
      </c>
    </row>
    <row r="10" s="121" customFormat="1" ht="31" customHeight="1" spans="1:7">
      <c r="A10" s="35">
        <v>7</v>
      </c>
      <c r="B10" s="126" t="s">
        <v>1104</v>
      </c>
      <c r="C10" s="126">
        <v>3</v>
      </c>
      <c r="D10" s="126" t="s">
        <v>1105</v>
      </c>
      <c r="E10" s="126" t="s">
        <v>1106</v>
      </c>
      <c r="F10" s="126">
        <v>1500</v>
      </c>
      <c r="G10" s="126">
        <v>18000</v>
      </c>
    </row>
    <row r="11" s="121" customFormat="1" ht="31" customHeight="1" spans="1:7">
      <c r="A11" s="35">
        <v>8</v>
      </c>
      <c r="B11" s="126" t="s">
        <v>1107</v>
      </c>
      <c r="C11" s="126">
        <v>3</v>
      </c>
      <c r="D11" s="126" t="s">
        <v>1108</v>
      </c>
      <c r="E11" s="126" t="s">
        <v>242</v>
      </c>
      <c r="F11" s="126">
        <v>1500</v>
      </c>
      <c r="G11" s="126">
        <v>4500</v>
      </c>
    </row>
    <row r="12" s="121" customFormat="1" ht="31" customHeight="1" spans="1:7">
      <c r="A12" s="35">
        <v>9</v>
      </c>
      <c r="B12" s="126" t="s">
        <v>1109</v>
      </c>
      <c r="C12" s="126">
        <v>3</v>
      </c>
      <c r="D12" s="126" t="s">
        <v>1110</v>
      </c>
      <c r="E12" s="126" t="s">
        <v>242</v>
      </c>
      <c r="F12" s="126">
        <v>1500</v>
      </c>
      <c r="G12" s="126">
        <v>4500</v>
      </c>
    </row>
    <row r="13" s="121" customFormat="1" ht="31" customHeight="1" spans="1:7">
      <c r="A13" s="127"/>
      <c r="B13" s="126" t="s">
        <v>1111</v>
      </c>
      <c r="C13" s="126"/>
      <c r="D13" s="126"/>
      <c r="E13" s="126"/>
      <c r="F13" s="126">
        <f>SUM(F4:F12)</f>
        <v>13500</v>
      </c>
      <c r="G13" s="126">
        <f>SUM(G4:G12)</f>
        <v>82800</v>
      </c>
    </row>
    <row r="14" s="121" customFormat="1" ht="42" customHeight="1"/>
    <row r="15" s="121" customFormat="1" ht="42" customHeight="1"/>
    <row r="16" s="121" customFormat="1" ht="42" customHeight="1"/>
    <row r="17" s="121" customFormat="1" ht="42" customHeight="1"/>
    <row r="18" s="121" customFormat="1" ht="42" customHeight="1"/>
    <row r="19" s="121" customFormat="1" ht="42" customHeight="1"/>
  </sheetData>
  <mergeCells count="2">
    <mergeCell ref="A1:D1"/>
    <mergeCell ref="A2:G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opLeftCell="A64" workbookViewId="0">
      <selection activeCell="F9" sqref="F9"/>
    </sheetView>
  </sheetViews>
  <sheetFormatPr defaultColWidth="9" defaultRowHeight="13.5"/>
  <cols>
    <col min="1" max="1" width="5.63333333333333" style="104" customWidth="1"/>
    <col min="2" max="2" width="7.38333333333333" style="104" customWidth="1"/>
    <col min="3" max="3" width="16.25" style="104" customWidth="1"/>
    <col min="4" max="4" width="9.38333333333333" style="104" customWidth="1"/>
    <col min="5" max="5" width="9.5" style="104" customWidth="1"/>
    <col min="6" max="6" width="17.1333333333333" style="104" customWidth="1"/>
    <col min="7" max="7" width="13" style="104" customWidth="1"/>
    <col min="8" max="8" width="6.75" style="104" customWidth="1"/>
    <col min="9" max="9" width="19.5" style="105" customWidth="1"/>
    <col min="10" max="16384" width="9" style="104"/>
  </cols>
  <sheetData>
    <row r="1" ht="37" customHeight="1" spans="1:8">
      <c r="A1" s="20" t="s">
        <v>195</v>
      </c>
      <c r="B1" s="20"/>
      <c r="C1" s="20"/>
      <c r="D1" s="20"/>
      <c r="E1" s="20"/>
      <c r="F1" s="20"/>
      <c r="G1" s="20"/>
      <c r="H1" s="20"/>
    </row>
    <row r="2" ht="34" customHeight="1" spans="1:8">
      <c r="A2" s="21" t="s">
        <v>1</v>
      </c>
      <c r="B2" s="21" t="s">
        <v>2</v>
      </c>
      <c r="C2" s="21" t="s">
        <v>3</v>
      </c>
      <c r="D2" s="21" t="s">
        <v>196</v>
      </c>
      <c r="E2" s="21" t="s">
        <v>197</v>
      </c>
      <c r="F2" s="21" t="s">
        <v>198</v>
      </c>
      <c r="G2" s="21" t="s">
        <v>199</v>
      </c>
      <c r="H2" s="21" t="s">
        <v>6</v>
      </c>
    </row>
    <row r="3" ht="24" customHeight="1" spans="1:8">
      <c r="A3" s="32">
        <v>1</v>
      </c>
      <c r="B3" s="32" t="s">
        <v>111</v>
      </c>
      <c r="C3" s="47" t="s">
        <v>112</v>
      </c>
      <c r="D3" s="47" t="s">
        <v>1112</v>
      </c>
      <c r="E3" s="48" t="s">
        <v>383</v>
      </c>
      <c r="F3" s="9" t="s">
        <v>1113</v>
      </c>
      <c r="G3" s="106">
        <v>1500</v>
      </c>
      <c r="H3" s="32"/>
    </row>
    <row r="4" ht="24" customHeight="1" spans="1:8">
      <c r="A4" s="32">
        <v>2</v>
      </c>
      <c r="B4" s="32" t="s">
        <v>111</v>
      </c>
      <c r="C4" s="47" t="s">
        <v>112</v>
      </c>
      <c r="D4" s="47" t="s">
        <v>1114</v>
      </c>
      <c r="E4" s="107">
        <v>3</v>
      </c>
      <c r="F4" s="9" t="s">
        <v>1115</v>
      </c>
      <c r="G4" s="106">
        <v>1500</v>
      </c>
      <c r="H4" s="32"/>
    </row>
    <row r="5" ht="24" customHeight="1" spans="1:8">
      <c r="A5" s="32">
        <v>3</v>
      </c>
      <c r="B5" s="32" t="s">
        <v>111</v>
      </c>
      <c r="C5" s="47" t="s">
        <v>112</v>
      </c>
      <c r="D5" s="47" t="s">
        <v>1116</v>
      </c>
      <c r="E5" s="108" t="s">
        <v>383</v>
      </c>
      <c r="F5" s="9" t="s">
        <v>1117</v>
      </c>
      <c r="G5" s="106">
        <v>1500</v>
      </c>
      <c r="H5" s="32"/>
    </row>
    <row r="6" ht="24" customHeight="1" spans="1:8">
      <c r="A6" s="32">
        <v>4</v>
      </c>
      <c r="B6" s="32" t="s">
        <v>111</v>
      </c>
      <c r="C6" s="47" t="s">
        <v>112</v>
      </c>
      <c r="D6" s="47" t="s">
        <v>1118</v>
      </c>
      <c r="E6" s="108" t="s">
        <v>383</v>
      </c>
      <c r="F6" s="9" t="s">
        <v>1119</v>
      </c>
      <c r="G6" s="106">
        <v>1500</v>
      </c>
      <c r="H6" s="32"/>
    </row>
    <row r="7" ht="24" customHeight="1" spans="1:8">
      <c r="A7" s="32">
        <v>5</v>
      </c>
      <c r="B7" s="32" t="s">
        <v>111</v>
      </c>
      <c r="C7" s="47" t="s">
        <v>112</v>
      </c>
      <c r="D7" s="47" t="s">
        <v>1120</v>
      </c>
      <c r="E7" s="109" t="s">
        <v>416</v>
      </c>
      <c r="F7" s="9" t="s">
        <v>1121</v>
      </c>
      <c r="G7" s="106">
        <v>1500</v>
      </c>
      <c r="H7" s="32"/>
    </row>
    <row r="8" ht="24" customHeight="1" spans="1:8">
      <c r="A8" s="32">
        <v>6</v>
      </c>
      <c r="B8" s="32" t="s">
        <v>111</v>
      </c>
      <c r="C8" s="47" t="s">
        <v>112</v>
      </c>
      <c r="D8" s="47" t="s">
        <v>1122</v>
      </c>
      <c r="E8" s="48" t="s">
        <v>366</v>
      </c>
      <c r="F8" s="9" t="s">
        <v>1119</v>
      </c>
      <c r="G8" s="106">
        <v>1500</v>
      </c>
      <c r="H8" s="32"/>
    </row>
    <row r="9" ht="24" customHeight="1" spans="1:8">
      <c r="A9" s="32">
        <v>7</v>
      </c>
      <c r="B9" s="32" t="s">
        <v>111</v>
      </c>
      <c r="C9" s="47" t="s">
        <v>112</v>
      </c>
      <c r="D9" s="47" t="s">
        <v>1123</v>
      </c>
      <c r="E9" s="48" t="s">
        <v>416</v>
      </c>
      <c r="F9" s="9" t="s">
        <v>1124</v>
      </c>
      <c r="G9" s="106">
        <v>1500</v>
      </c>
      <c r="H9" s="32"/>
    </row>
    <row r="10" ht="24" customHeight="1" spans="1:8">
      <c r="A10" s="32">
        <v>8</v>
      </c>
      <c r="B10" s="32" t="s">
        <v>111</v>
      </c>
      <c r="C10" s="47" t="s">
        <v>112</v>
      </c>
      <c r="D10" s="47" t="s">
        <v>1125</v>
      </c>
      <c r="E10" s="48" t="s">
        <v>371</v>
      </c>
      <c r="F10" s="9" t="s">
        <v>1126</v>
      </c>
      <c r="G10" s="106">
        <v>1100</v>
      </c>
      <c r="H10" s="32"/>
    </row>
    <row r="11" ht="24" customHeight="1" spans="1:8">
      <c r="A11" s="32">
        <v>9</v>
      </c>
      <c r="B11" s="32" t="s">
        <v>111</v>
      </c>
      <c r="C11" s="47" t="s">
        <v>112</v>
      </c>
      <c r="D11" s="47" t="s">
        <v>1127</v>
      </c>
      <c r="E11" s="48" t="s">
        <v>383</v>
      </c>
      <c r="F11" s="9" t="s">
        <v>1128</v>
      </c>
      <c r="G11" s="106">
        <v>1500</v>
      </c>
      <c r="H11" s="32"/>
    </row>
    <row r="12" ht="24" customHeight="1" spans="1:8">
      <c r="A12" s="32">
        <v>10</v>
      </c>
      <c r="B12" s="32" t="s">
        <v>111</v>
      </c>
      <c r="C12" s="47" t="s">
        <v>112</v>
      </c>
      <c r="D12" s="47" t="s">
        <v>1129</v>
      </c>
      <c r="E12" s="107">
        <v>4</v>
      </c>
      <c r="F12" s="9" t="s">
        <v>1130</v>
      </c>
      <c r="G12" s="106">
        <v>1500</v>
      </c>
      <c r="H12" s="32"/>
    </row>
    <row r="13" ht="24" customHeight="1" spans="1:8">
      <c r="A13" s="32">
        <v>11</v>
      </c>
      <c r="B13" s="32" t="s">
        <v>111</v>
      </c>
      <c r="C13" s="47" t="s">
        <v>112</v>
      </c>
      <c r="D13" s="47" t="s">
        <v>1131</v>
      </c>
      <c r="E13" s="109" t="s">
        <v>366</v>
      </c>
      <c r="F13" s="3" t="s">
        <v>1132</v>
      </c>
      <c r="G13" s="110">
        <v>1500</v>
      </c>
      <c r="H13" s="32"/>
    </row>
    <row r="14" ht="24" customHeight="1" spans="1:8">
      <c r="A14" s="32">
        <v>12</v>
      </c>
      <c r="B14" s="32" t="s">
        <v>111</v>
      </c>
      <c r="C14" s="47" t="s">
        <v>112</v>
      </c>
      <c r="D14" s="47" t="s">
        <v>1133</v>
      </c>
      <c r="E14" s="48" t="s">
        <v>366</v>
      </c>
      <c r="F14" s="3" t="s">
        <v>1117</v>
      </c>
      <c r="G14" s="110">
        <v>1500</v>
      </c>
      <c r="H14" s="32"/>
    </row>
    <row r="15" ht="24" customHeight="1" spans="1:8">
      <c r="A15" s="32">
        <v>13</v>
      </c>
      <c r="B15" s="32" t="s">
        <v>111</v>
      </c>
      <c r="C15" s="47" t="s">
        <v>112</v>
      </c>
      <c r="D15" s="111" t="s">
        <v>1134</v>
      </c>
      <c r="E15" s="111">
        <v>4</v>
      </c>
      <c r="F15" s="3" t="s">
        <v>1132</v>
      </c>
      <c r="G15" s="110">
        <v>1500</v>
      </c>
      <c r="H15" s="32"/>
    </row>
    <row r="16" ht="24" customHeight="1" spans="1:8">
      <c r="A16" s="32">
        <v>14</v>
      </c>
      <c r="B16" s="32" t="s">
        <v>111</v>
      </c>
      <c r="C16" s="47" t="s">
        <v>113</v>
      </c>
      <c r="D16" s="47" t="s">
        <v>1135</v>
      </c>
      <c r="E16" s="48" t="s">
        <v>383</v>
      </c>
      <c r="F16" s="9" t="s">
        <v>1136</v>
      </c>
      <c r="G16" s="47">
        <v>1500</v>
      </c>
      <c r="H16" s="47"/>
    </row>
    <row r="17" ht="24" customHeight="1" spans="1:8">
      <c r="A17" s="32">
        <v>15</v>
      </c>
      <c r="B17" s="32" t="s">
        <v>111</v>
      </c>
      <c r="C17" s="47" t="s">
        <v>113</v>
      </c>
      <c r="D17" s="47" t="s">
        <v>1137</v>
      </c>
      <c r="E17" s="107">
        <v>4</v>
      </c>
      <c r="F17" s="9" t="s">
        <v>1138</v>
      </c>
      <c r="G17" s="107">
        <v>1500</v>
      </c>
      <c r="H17" s="107"/>
    </row>
    <row r="18" ht="24" customHeight="1" spans="1:8">
      <c r="A18" s="32">
        <v>16</v>
      </c>
      <c r="B18" s="32" t="s">
        <v>111</v>
      </c>
      <c r="C18" s="47" t="s">
        <v>113</v>
      </c>
      <c r="D18" s="47" t="s">
        <v>1139</v>
      </c>
      <c r="E18" s="108" t="s">
        <v>383</v>
      </c>
      <c r="F18" s="3" t="s">
        <v>282</v>
      </c>
      <c r="G18" s="32">
        <v>200</v>
      </c>
      <c r="H18" s="32"/>
    </row>
    <row r="19" s="104" customFormat="1" ht="24" customHeight="1" spans="1:9">
      <c r="A19" s="32">
        <v>17</v>
      </c>
      <c r="B19" s="32" t="s">
        <v>111</v>
      </c>
      <c r="C19" s="47" t="s">
        <v>113</v>
      </c>
      <c r="D19" s="47" t="s">
        <v>1140</v>
      </c>
      <c r="E19" s="108" t="s">
        <v>64</v>
      </c>
      <c r="F19" s="3" t="s">
        <v>1141</v>
      </c>
      <c r="G19" s="32">
        <v>450</v>
      </c>
      <c r="H19" s="32"/>
      <c r="I19" s="105"/>
    </row>
    <row r="20" s="104" customFormat="1" ht="24" customHeight="1" spans="1:9">
      <c r="A20" s="32">
        <v>18</v>
      </c>
      <c r="B20" s="32" t="s">
        <v>111</v>
      </c>
      <c r="C20" s="47" t="s">
        <v>113</v>
      </c>
      <c r="D20" s="47" t="s">
        <v>1142</v>
      </c>
      <c r="E20" s="109" t="s">
        <v>366</v>
      </c>
      <c r="F20" s="3" t="s">
        <v>282</v>
      </c>
      <c r="G20" s="47">
        <v>200</v>
      </c>
      <c r="H20" s="32"/>
      <c r="I20" s="105"/>
    </row>
    <row r="21" s="104" customFormat="1" ht="24" customHeight="1" spans="1:9">
      <c r="A21" s="32">
        <v>19</v>
      </c>
      <c r="B21" s="32" t="s">
        <v>111</v>
      </c>
      <c r="C21" s="47" t="s">
        <v>113</v>
      </c>
      <c r="D21" s="47" t="s">
        <v>1143</v>
      </c>
      <c r="E21" s="48" t="s">
        <v>377</v>
      </c>
      <c r="F21" s="9" t="s">
        <v>1144</v>
      </c>
      <c r="G21" s="107">
        <v>630</v>
      </c>
      <c r="H21" s="32"/>
      <c r="I21" s="105"/>
    </row>
    <row r="22" s="104" customFormat="1" ht="24" customHeight="1" spans="1:9">
      <c r="A22" s="32">
        <v>20</v>
      </c>
      <c r="B22" s="32" t="s">
        <v>111</v>
      </c>
      <c r="C22" s="47" t="s">
        <v>113</v>
      </c>
      <c r="D22" s="47" t="s">
        <v>1145</v>
      </c>
      <c r="E22" s="48" t="s">
        <v>374</v>
      </c>
      <c r="F22" s="9" t="s">
        <v>1146</v>
      </c>
      <c r="G22" s="107">
        <v>700</v>
      </c>
      <c r="H22" s="32"/>
      <c r="I22" s="105"/>
    </row>
    <row r="23" s="104" customFormat="1" ht="24" customHeight="1" spans="1:9">
      <c r="A23" s="32">
        <v>21</v>
      </c>
      <c r="B23" s="32" t="s">
        <v>111</v>
      </c>
      <c r="C23" s="47" t="s">
        <v>113</v>
      </c>
      <c r="D23" s="47" t="s">
        <v>1147</v>
      </c>
      <c r="E23" s="48" t="s">
        <v>377</v>
      </c>
      <c r="F23" s="9" t="s">
        <v>1148</v>
      </c>
      <c r="G23" s="107">
        <v>800</v>
      </c>
      <c r="H23" s="32"/>
      <c r="I23" s="105"/>
    </row>
    <row r="24" ht="24" customHeight="1" spans="1:8">
      <c r="A24" s="32">
        <v>22</v>
      </c>
      <c r="B24" s="32" t="s">
        <v>111</v>
      </c>
      <c r="C24" s="47" t="s">
        <v>113</v>
      </c>
      <c r="D24" s="47" t="s">
        <v>1149</v>
      </c>
      <c r="E24" s="48" t="s">
        <v>377</v>
      </c>
      <c r="F24" s="9" t="s">
        <v>1150</v>
      </c>
      <c r="G24" s="47">
        <v>1500</v>
      </c>
      <c r="H24" s="32"/>
    </row>
    <row r="25" s="104" customFormat="1" ht="24" customHeight="1" spans="1:9">
      <c r="A25" s="32">
        <v>23</v>
      </c>
      <c r="B25" s="32" t="s">
        <v>111</v>
      </c>
      <c r="C25" s="47" t="s">
        <v>113</v>
      </c>
      <c r="D25" s="47" t="s">
        <v>1151</v>
      </c>
      <c r="E25" s="107">
        <v>1</v>
      </c>
      <c r="F25" s="9" t="s">
        <v>1152</v>
      </c>
      <c r="G25" s="107">
        <v>1400</v>
      </c>
      <c r="H25" s="32"/>
      <c r="I25" s="105"/>
    </row>
    <row r="26" ht="24" customHeight="1" spans="1:8">
      <c r="A26" s="32">
        <v>24</v>
      </c>
      <c r="B26" s="32" t="s">
        <v>111</v>
      </c>
      <c r="C26" s="47" t="s">
        <v>113</v>
      </c>
      <c r="D26" s="47" t="s">
        <v>1153</v>
      </c>
      <c r="E26" s="108" t="s">
        <v>366</v>
      </c>
      <c r="F26" s="9" t="s">
        <v>1154</v>
      </c>
      <c r="G26" s="32">
        <v>1000</v>
      </c>
      <c r="H26" s="32"/>
    </row>
    <row r="27" s="104" customFormat="1" ht="24" customHeight="1" spans="1:9">
      <c r="A27" s="32">
        <v>25</v>
      </c>
      <c r="B27" s="32" t="s">
        <v>111</v>
      </c>
      <c r="C27" s="47" t="s">
        <v>113</v>
      </c>
      <c r="D27" s="111" t="s">
        <v>1155</v>
      </c>
      <c r="E27" s="111">
        <v>3</v>
      </c>
      <c r="F27" s="19" t="s">
        <v>282</v>
      </c>
      <c r="G27" s="111">
        <v>200</v>
      </c>
      <c r="H27" s="32"/>
      <c r="I27" s="105"/>
    </row>
    <row r="28" ht="24" customHeight="1" spans="1:8">
      <c r="A28" s="32">
        <v>26</v>
      </c>
      <c r="B28" s="32" t="s">
        <v>111</v>
      </c>
      <c r="C28" s="107" t="s">
        <v>114</v>
      </c>
      <c r="D28" s="112" t="s">
        <v>1156</v>
      </c>
      <c r="E28" s="48" t="s">
        <v>383</v>
      </c>
      <c r="F28" s="9" t="s">
        <v>1157</v>
      </c>
      <c r="G28" s="106">
        <v>1000</v>
      </c>
      <c r="H28" s="32"/>
    </row>
    <row r="29" ht="24" customHeight="1" spans="1:8">
      <c r="A29" s="32">
        <v>27</v>
      </c>
      <c r="B29" s="32" t="s">
        <v>111</v>
      </c>
      <c r="C29" s="107" t="s">
        <v>114</v>
      </c>
      <c r="D29" s="112" t="s">
        <v>1158</v>
      </c>
      <c r="E29" s="107">
        <v>7</v>
      </c>
      <c r="F29" s="3" t="s">
        <v>1159</v>
      </c>
      <c r="G29" s="106">
        <v>1500</v>
      </c>
      <c r="H29" s="32"/>
    </row>
    <row r="30" ht="24" customHeight="1" spans="1:8">
      <c r="A30" s="32">
        <v>28</v>
      </c>
      <c r="B30" s="32" t="s">
        <v>111</v>
      </c>
      <c r="C30" s="107" t="s">
        <v>114</v>
      </c>
      <c r="D30" s="112" t="s">
        <v>1160</v>
      </c>
      <c r="E30" s="108" t="s">
        <v>371</v>
      </c>
      <c r="F30" s="3" t="s">
        <v>1157</v>
      </c>
      <c r="G30" s="106">
        <v>1000</v>
      </c>
      <c r="H30" s="32"/>
    </row>
    <row r="31" ht="24" customHeight="1" spans="1:8">
      <c r="A31" s="32">
        <v>29</v>
      </c>
      <c r="B31" s="32" t="s">
        <v>111</v>
      </c>
      <c r="C31" s="107" t="s">
        <v>114</v>
      </c>
      <c r="D31" s="112" t="s">
        <v>1161</v>
      </c>
      <c r="E31" s="108" t="s">
        <v>371</v>
      </c>
      <c r="F31" s="3" t="s">
        <v>1162</v>
      </c>
      <c r="G31" s="106">
        <v>1500</v>
      </c>
      <c r="H31" s="32"/>
    </row>
    <row r="32" ht="24" customHeight="1" spans="1:8">
      <c r="A32" s="32">
        <v>30</v>
      </c>
      <c r="B32" s="32" t="s">
        <v>111</v>
      </c>
      <c r="C32" s="107" t="s">
        <v>114</v>
      </c>
      <c r="D32" s="112" t="s">
        <v>1163</v>
      </c>
      <c r="E32" s="109" t="s">
        <v>366</v>
      </c>
      <c r="F32" s="9" t="s">
        <v>1164</v>
      </c>
      <c r="G32" s="106">
        <v>1500</v>
      </c>
      <c r="H32" s="32"/>
    </row>
    <row r="33" ht="24" customHeight="1" spans="1:8">
      <c r="A33" s="32">
        <v>31</v>
      </c>
      <c r="B33" s="32" t="s">
        <v>111</v>
      </c>
      <c r="C33" s="107" t="s">
        <v>114</v>
      </c>
      <c r="D33" s="112" t="s">
        <v>1165</v>
      </c>
      <c r="E33" s="48" t="s">
        <v>366</v>
      </c>
      <c r="F33" s="9" t="s">
        <v>1157</v>
      </c>
      <c r="G33" s="106">
        <v>1000</v>
      </c>
      <c r="H33" s="32"/>
    </row>
    <row r="34" ht="24" customHeight="1" spans="1:8">
      <c r="A34" s="32">
        <v>32</v>
      </c>
      <c r="B34" s="32" t="s">
        <v>111</v>
      </c>
      <c r="C34" s="107" t="s">
        <v>114</v>
      </c>
      <c r="D34" s="112" t="s">
        <v>1166</v>
      </c>
      <c r="E34" s="48" t="s">
        <v>371</v>
      </c>
      <c r="F34" s="9" t="s">
        <v>1157</v>
      </c>
      <c r="G34" s="106">
        <v>1000</v>
      </c>
      <c r="H34" s="32"/>
    </row>
    <row r="35" ht="24" customHeight="1" spans="1:8">
      <c r="A35" s="32">
        <v>33</v>
      </c>
      <c r="B35" s="32" t="s">
        <v>111</v>
      </c>
      <c r="C35" s="107" t="s">
        <v>114</v>
      </c>
      <c r="D35" s="112" t="s">
        <v>1167</v>
      </c>
      <c r="E35" s="48" t="s">
        <v>377</v>
      </c>
      <c r="F35" s="9" t="s">
        <v>1168</v>
      </c>
      <c r="G35" s="106">
        <v>1500</v>
      </c>
      <c r="H35" s="32"/>
    </row>
    <row r="36" ht="24" customHeight="1" spans="1:8">
      <c r="A36" s="32">
        <v>34</v>
      </c>
      <c r="B36" s="32" t="s">
        <v>111</v>
      </c>
      <c r="C36" s="107" t="s">
        <v>114</v>
      </c>
      <c r="D36" s="47" t="s">
        <v>1169</v>
      </c>
      <c r="E36" s="48" t="s">
        <v>366</v>
      </c>
      <c r="F36" s="9" t="s">
        <v>1170</v>
      </c>
      <c r="G36" s="106">
        <v>1500</v>
      </c>
      <c r="H36" s="32"/>
    </row>
    <row r="37" ht="24" customHeight="1" spans="1:8">
      <c r="A37" s="32">
        <v>35</v>
      </c>
      <c r="B37" s="32" t="s">
        <v>111</v>
      </c>
      <c r="C37" s="107" t="s">
        <v>114</v>
      </c>
      <c r="D37" s="107" t="s">
        <v>1171</v>
      </c>
      <c r="E37" s="107">
        <v>4</v>
      </c>
      <c r="F37" s="4" t="s">
        <v>1157</v>
      </c>
      <c r="G37" s="32">
        <v>1000</v>
      </c>
      <c r="H37" s="32"/>
    </row>
    <row r="38" ht="24" customHeight="1" spans="1:8">
      <c r="A38" s="32">
        <v>36</v>
      </c>
      <c r="B38" s="32" t="s">
        <v>111</v>
      </c>
      <c r="C38" s="107" t="s">
        <v>114</v>
      </c>
      <c r="D38" s="32" t="s">
        <v>1172</v>
      </c>
      <c r="E38" s="108" t="s">
        <v>416</v>
      </c>
      <c r="F38" s="4" t="s">
        <v>1173</v>
      </c>
      <c r="G38" s="32">
        <v>1300</v>
      </c>
      <c r="H38" s="32"/>
    </row>
    <row r="39" ht="24" customHeight="1" spans="1:8">
      <c r="A39" s="32">
        <v>37</v>
      </c>
      <c r="B39" s="32" t="s">
        <v>111</v>
      </c>
      <c r="C39" s="107" t="s">
        <v>114</v>
      </c>
      <c r="D39" s="32" t="s">
        <v>1174</v>
      </c>
      <c r="E39" s="108" t="s">
        <v>366</v>
      </c>
      <c r="F39" s="3" t="s">
        <v>1157</v>
      </c>
      <c r="G39" s="32">
        <v>1000</v>
      </c>
      <c r="H39" s="32"/>
    </row>
    <row r="40" ht="24" customHeight="1" spans="1:8">
      <c r="A40" s="32">
        <v>38</v>
      </c>
      <c r="B40" s="32" t="s">
        <v>111</v>
      </c>
      <c r="C40" s="107" t="s">
        <v>114</v>
      </c>
      <c r="D40" s="47" t="s">
        <v>1175</v>
      </c>
      <c r="E40" s="48" t="s">
        <v>383</v>
      </c>
      <c r="F40" s="4" t="s">
        <v>1157</v>
      </c>
      <c r="G40" s="32">
        <v>1000</v>
      </c>
      <c r="H40" s="32"/>
    </row>
    <row r="41" ht="24" customHeight="1" spans="1:8">
      <c r="A41" s="32">
        <v>39</v>
      </c>
      <c r="B41" s="32" t="s">
        <v>111</v>
      </c>
      <c r="C41" s="107" t="s">
        <v>115</v>
      </c>
      <c r="D41" s="113" t="s">
        <v>1176</v>
      </c>
      <c r="E41" s="106">
        <v>4</v>
      </c>
      <c r="F41" s="114" t="s">
        <v>1177</v>
      </c>
      <c r="G41" s="115">
        <v>1500</v>
      </c>
      <c r="H41" s="32"/>
    </row>
    <row r="42" ht="24" customHeight="1" spans="1:8">
      <c r="A42" s="32">
        <v>40</v>
      </c>
      <c r="B42" s="32" t="s">
        <v>111</v>
      </c>
      <c r="C42" s="107" t="s">
        <v>115</v>
      </c>
      <c r="D42" s="113" t="s">
        <v>1178</v>
      </c>
      <c r="E42" s="106">
        <v>1</v>
      </c>
      <c r="F42" s="114" t="s">
        <v>1179</v>
      </c>
      <c r="G42" s="115">
        <v>1500</v>
      </c>
      <c r="H42" s="32"/>
    </row>
    <row r="43" ht="24" customHeight="1" spans="1:8">
      <c r="A43" s="32">
        <v>41</v>
      </c>
      <c r="B43" s="32" t="s">
        <v>111</v>
      </c>
      <c r="C43" s="107" t="s">
        <v>115</v>
      </c>
      <c r="D43" s="113" t="s">
        <v>1180</v>
      </c>
      <c r="E43" s="106">
        <v>3</v>
      </c>
      <c r="F43" s="114" t="s">
        <v>1181</v>
      </c>
      <c r="G43" s="115">
        <v>1500</v>
      </c>
      <c r="H43" s="32"/>
    </row>
    <row r="44" ht="24" customHeight="1" spans="1:8">
      <c r="A44" s="32">
        <v>42</v>
      </c>
      <c r="B44" s="32" t="s">
        <v>111</v>
      </c>
      <c r="C44" s="107" t="s">
        <v>115</v>
      </c>
      <c r="D44" s="113" t="s">
        <v>1182</v>
      </c>
      <c r="E44" s="106">
        <v>4</v>
      </c>
      <c r="F44" s="114" t="s">
        <v>1183</v>
      </c>
      <c r="G44" s="115">
        <v>1140</v>
      </c>
      <c r="H44" s="32"/>
    </row>
    <row r="45" ht="24" customHeight="1" spans="1:8">
      <c r="A45" s="32">
        <v>43</v>
      </c>
      <c r="B45" s="32" t="s">
        <v>111</v>
      </c>
      <c r="C45" s="107" t="s">
        <v>115</v>
      </c>
      <c r="D45" s="113" t="s">
        <v>1184</v>
      </c>
      <c r="E45" s="106">
        <v>3</v>
      </c>
      <c r="F45" s="114" t="s">
        <v>1185</v>
      </c>
      <c r="G45" s="115">
        <v>1120</v>
      </c>
      <c r="H45" s="32"/>
    </row>
    <row r="46" ht="24" customHeight="1" spans="1:8">
      <c r="A46" s="32">
        <v>44</v>
      </c>
      <c r="B46" s="32" t="s">
        <v>111</v>
      </c>
      <c r="C46" s="107" t="s">
        <v>115</v>
      </c>
      <c r="D46" s="113" t="s">
        <v>1186</v>
      </c>
      <c r="E46" s="106">
        <v>3</v>
      </c>
      <c r="F46" s="114" t="s">
        <v>1187</v>
      </c>
      <c r="G46" s="115">
        <v>1450</v>
      </c>
      <c r="H46" s="32"/>
    </row>
    <row r="47" ht="24" customHeight="1" spans="1:8">
      <c r="A47" s="32">
        <v>45</v>
      </c>
      <c r="B47" s="32" t="s">
        <v>111</v>
      </c>
      <c r="C47" s="107" t="s">
        <v>115</v>
      </c>
      <c r="D47" s="113" t="s">
        <v>1188</v>
      </c>
      <c r="E47" s="106">
        <v>4</v>
      </c>
      <c r="F47" s="114" t="s">
        <v>1189</v>
      </c>
      <c r="G47" s="115">
        <v>1500</v>
      </c>
      <c r="H47" s="32"/>
    </row>
    <row r="48" ht="24" customHeight="1" spans="1:8">
      <c r="A48" s="32">
        <v>46</v>
      </c>
      <c r="B48" s="32" t="s">
        <v>111</v>
      </c>
      <c r="C48" s="107" t="s">
        <v>115</v>
      </c>
      <c r="D48" s="113" t="s">
        <v>1190</v>
      </c>
      <c r="E48" s="106">
        <v>3</v>
      </c>
      <c r="F48" s="114" t="s">
        <v>1191</v>
      </c>
      <c r="G48" s="115">
        <v>1080</v>
      </c>
      <c r="H48" s="32"/>
    </row>
    <row r="49" ht="24" customHeight="1" spans="1:8">
      <c r="A49" s="32">
        <v>47</v>
      </c>
      <c r="B49" s="32" t="s">
        <v>111</v>
      </c>
      <c r="C49" s="107" t="s">
        <v>115</v>
      </c>
      <c r="D49" s="113" t="s">
        <v>1192</v>
      </c>
      <c r="E49" s="106">
        <v>3</v>
      </c>
      <c r="F49" s="114" t="s">
        <v>1193</v>
      </c>
      <c r="G49" s="115">
        <v>1500</v>
      </c>
      <c r="H49" s="32"/>
    </row>
    <row r="50" ht="24" customHeight="1" spans="1:8">
      <c r="A50" s="32">
        <v>48</v>
      </c>
      <c r="B50" s="32" t="s">
        <v>111</v>
      </c>
      <c r="C50" s="107" t="s">
        <v>115</v>
      </c>
      <c r="D50" s="113" t="s">
        <v>1194</v>
      </c>
      <c r="E50" s="106">
        <v>4</v>
      </c>
      <c r="F50" s="114" t="s">
        <v>1195</v>
      </c>
      <c r="G50" s="115">
        <v>1150</v>
      </c>
      <c r="H50" s="32"/>
    </row>
    <row r="51" ht="24" customHeight="1" spans="1:8">
      <c r="A51" s="32">
        <v>49</v>
      </c>
      <c r="B51" s="32" t="s">
        <v>111</v>
      </c>
      <c r="C51" s="107" t="s">
        <v>115</v>
      </c>
      <c r="D51" s="113" t="s">
        <v>1196</v>
      </c>
      <c r="E51" s="106">
        <v>4</v>
      </c>
      <c r="F51" s="114" t="s">
        <v>1197</v>
      </c>
      <c r="G51" s="115">
        <v>1500</v>
      </c>
      <c r="H51" s="32"/>
    </row>
    <row r="52" ht="24" customHeight="1" spans="1:8">
      <c r="A52" s="32">
        <v>50</v>
      </c>
      <c r="B52" s="32" t="s">
        <v>111</v>
      </c>
      <c r="C52" s="107" t="s">
        <v>115</v>
      </c>
      <c r="D52" s="113" t="s">
        <v>1198</v>
      </c>
      <c r="E52" s="106">
        <v>5</v>
      </c>
      <c r="F52" s="114" t="s">
        <v>1199</v>
      </c>
      <c r="G52" s="115">
        <v>1400</v>
      </c>
      <c r="H52" s="32"/>
    </row>
    <row r="53" ht="24" customHeight="1" spans="1:8">
      <c r="A53" s="32">
        <v>51</v>
      </c>
      <c r="B53" s="32" t="s">
        <v>111</v>
      </c>
      <c r="C53" s="107" t="s">
        <v>115</v>
      </c>
      <c r="D53" s="113" t="s">
        <v>1200</v>
      </c>
      <c r="E53" s="106">
        <v>6</v>
      </c>
      <c r="F53" s="114" t="s">
        <v>1201</v>
      </c>
      <c r="G53" s="115">
        <v>1500</v>
      </c>
      <c r="H53" s="32"/>
    </row>
    <row r="54" ht="24" customHeight="1" spans="1:8">
      <c r="A54" s="32">
        <v>52</v>
      </c>
      <c r="B54" s="32" t="s">
        <v>111</v>
      </c>
      <c r="C54" s="107" t="s">
        <v>115</v>
      </c>
      <c r="D54" s="113" t="s">
        <v>1202</v>
      </c>
      <c r="E54" s="106">
        <v>2</v>
      </c>
      <c r="F54" s="114" t="s">
        <v>1203</v>
      </c>
      <c r="G54" s="115">
        <v>1500</v>
      </c>
      <c r="H54" s="32"/>
    </row>
    <row r="55" ht="24" customHeight="1" spans="1:8">
      <c r="A55" s="32">
        <v>53</v>
      </c>
      <c r="B55" s="32" t="s">
        <v>111</v>
      </c>
      <c r="C55" s="107" t="s">
        <v>116</v>
      </c>
      <c r="D55" s="47" t="s">
        <v>1204</v>
      </c>
      <c r="E55" s="47">
        <v>4</v>
      </c>
      <c r="F55" s="9" t="s">
        <v>1205</v>
      </c>
      <c r="G55" s="116">
        <v>600</v>
      </c>
      <c r="H55" s="32"/>
    </row>
    <row r="56" ht="24" customHeight="1" spans="1:8">
      <c r="A56" s="32">
        <v>54</v>
      </c>
      <c r="B56" s="32" t="s">
        <v>111</v>
      </c>
      <c r="C56" s="107" t="s">
        <v>116</v>
      </c>
      <c r="D56" s="47" t="s">
        <v>1206</v>
      </c>
      <c r="E56" s="47">
        <v>5</v>
      </c>
      <c r="F56" s="9" t="s">
        <v>1207</v>
      </c>
      <c r="G56" s="117">
        <v>1500</v>
      </c>
      <c r="H56" s="32"/>
    </row>
    <row r="57" ht="24" customHeight="1" spans="1:8">
      <c r="A57" s="32">
        <v>55</v>
      </c>
      <c r="B57" s="32" t="s">
        <v>111</v>
      </c>
      <c r="C57" s="107" t="s">
        <v>116</v>
      </c>
      <c r="D57" s="47" t="s">
        <v>1208</v>
      </c>
      <c r="E57" s="47">
        <v>5</v>
      </c>
      <c r="F57" s="9" t="s">
        <v>1209</v>
      </c>
      <c r="G57" s="45">
        <v>1500</v>
      </c>
      <c r="H57" s="32"/>
    </row>
    <row r="58" ht="24" customHeight="1" spans="1:8">
      <c r="A58" s="32">
        <v>56</v>
      </c>
      <c r="B58" s="32" t="s">
        <v>111</v>
      </c>
      <c r="C58" s="107" t="s">
        <v>116</v>
      </c>
      <c r="D58" s="47" t="s">
        <v>1210</v>
      </c>
      <c r="E58" s="47">
        <v>4</v>
      </c>
      <c r="F58" s="9" t="s">
        <v>1211</v>
      </c>
      <c r="G58" s="117">
        <v>1500</v>
      </c>
      <c r="H58" s="32"/>
    </row>
    <row r="59" ht="24" customHeight="1" spans="1:8">
      <c r="A59" s="32">
        <v>57</v>
      </c>
      <c r="B59" s="32" t="s">
        <v>111</v>
      </c>
      <c r="C59" s="107" t="s">
        <v>116</v>
      </c>
      <c r="D59" s="47" t="s">
        <v>1212</v>
      </c>
      <c r="E59" s="47">
        <v>4</v>
      </c>
      <c r="F59" s="9" t="s">
        <v>1213</v>
      </c>
      <c r="G59" s="117">
        <v>1500</v>
      </c>
      <c r="H59" s="32"/>
    </row>
    <row r="60" ht="24" customHeight="1" spans="1:8">
      <c r="A60" s="32">
        <v>58</v>
      </c>
      <c r="B60" s="32" t="s">
        <v>111</v>
      </c>
      <c r="C60" s="107" t="s">
        <v>116</v>
      </c>
      <c r="D60" s="47" t="s">
        <v>1214</v>
      </c>
      <c r="E60" s="47">
        <v>1</v>
      </c>
      <c r="F60" s="9" t="s">
        <v>1215</v>
      </c>
      <c r="G60" s="117">
        <v>1500</v>
      </c>
      <c r="H60" s="32"/>
    </row>
    <row r="61" ht="24" customHeight="1" spans="1:8">
      <c r="A61" s="32">
        <v>59</v>
      </c>
      <c r="B61" s="32" t="s">
        <v>111</v>
      </c>
      <c r="C61" s="107" t="s">
        <v>116</v>
      </c>
      <c r="D61" s="47" t="s">
        <v>1216</v>
      </c>
      <c r="E61" s="47">
        <v>2</v>
      </c>
      <c r="F61" s="9" t="s">
        <v>1168</v>
      </c>
      <c r="G61" s="117">
        <v>1500</v>
      </c>
      <c r="H61" s="32"/>
    </row>
    <row r="62" ht="24" customHeight="1" spans="1:8">
      <c r="A62" s="32">
        <v>60</v>
      </c>
      <c r="B62" s="32" t="s">
        <v>111</v>
      </c>
      <c r="C62" s="107" t="s">
        <v>116</v>
      </c>
      <c r="D62" s="47" t="s">
        <v>1217</v>
      </c>
      <c r="E62" s="47">
        <v>3</v>
      </c>
      <c r="F62" s="9" t="s">
        <v>1218</v>
      </c>
      <c r="G62" s="117">
        <v>1500</v>
      </c>
      <c r="H62" s="32"/>
    </row>
    <row r="63" ht="24" customHeight="1" spans="1:8">
      <c r="A63" s="32">
        <v>61</v>
      </c>
      <c r="B63" s="32" t="s">
        <v>111</v>
      </c>
      <c r="C63" s="107" t="s">
        <v>116</v>
      </c>
      <c r="D63" s="47" t="s">
        <v>1219</v>
      </c>
      <c r="E63" s="47">
        <v>4</v>
      </c>
      <c r="F63" s="9" t="s">
        <v>1220</v>
      </c>
      <c r="G63" s="117">
        <v>1500</v>
      </c>
      <c r="H63" s="32"/>
    </row>
    <row r="64" ht="24" customHeight="1" spans="1:8">
      <c r="A64" s="32">
        <v>62</v>
      </c>
      <c r="B64" s="32" t="s">
        <v>111</v>
      </c>
      <c r="C64" s="107" t="s">
        <v>116</v>
      </c>
      <c r="D64" s="47" t="s">
        <v>1221</v>
      </c>
      <c r="E64" s="47">
        <v>2</v>
      </c>
      <c r="F64" s="9" t="s">
        <v>1222</v>
      </c>
      <c r="G64" s="117">
        <v>1500</v>
      </c>
      <c r="H64" s="32"/>
    </row>
    <row r="65" ht="24" customHeight="1" spans="1:8">
      <c r="A65" s="32">
        <v>63</v>
      </c>
      <c r="B65" s="32" t="s">
        <v>111</v>
      </c>
      <c r="C65" s="107" t="s">
        <v>116</v>
      </c>
      <c r="D65" s="47" t="s">
        <v>1223</v>
      </c>
      <c r="E65" s="47">
        <v>3</v>
      </c>
      <c r="F65" s="9" t="s">
        <v>1224</v>
      </c>
      <c r="G65" s="117">
        <v>1500</v>
      </c>
      <c r="H65" s="32"/>
    </row>
    <row r="66" ht="24" customHeight="1" spans="1:8">
      <c r="A66" s="32">
        <v>64</v>
      </c>
      <c r="B66" s="32" t="s">
        <v>111</v>
      </c>
      <c r="C66" s="107" t="s">
        <v>116</v>
      </c>
      <c r="D66" s="47" t="s">
        <v>1225</v>
      </c>
      <c r="E66" s="47">
        <v>5</v>
      </c>
      <c r="F66" s="9" t="s">
        <v>1226</v>
      </c>
      <c r="G66" s="117">
        <v>1500</v>
      </c>
      <c r="H66" s="32"/>
    </row>
    <row r="67" ht="24" customHeight="1" spans="1:8">
      <c r="A67" s="32">
        <v>65</v>
      </c>
      <c r="B67" s="32" t="s">
        <v>111</v>
      </c>
      <c r="C67" s="107" t="s">
        <v>116</v>
      </c>
      <c r="D67" s="47" t="s">
        <v>1227</v>
      </c>
      <c r="E67" s="47">
        <v>5</v>
      </c>
      <c r="F67" s="9" t="s">
        <v>1228</v>
      </c>
      <c r="G67" s="117">
        <v>1500</v>
      </c>
      <c r="H67" s="32"/>
    </row>
    <row r="68" ht="24" customHeight="1" spans="1:8">
      <c r="A68" s="32">
        <v>66</v>
      </c>
      <c r="B68" s="32" t="s">
        <v>111</v>
      </c>
      <c r="C68" s="107" t="s">
        <v>116</v>
      </c>
      <c r="D68" s="47" t="s">
        <v>1229</v>
      </c>
      <c r="E68" s="47" t="s">
        <v>416</v>
      </c>
      <c r="F68" s="9" t="s">
        <v>1230</v>
      </c>
      <c r="G68" s="117">
        <v>1500</v>
      </c>
      <c r="H68" s="32"/>
    </row>
    <row r="69" ht="24" customHeight="1" spans="1:8">
      <c r="A69" s="32">
        <v>67</v>
      </c>
      <c r="B69" s="32" t="s">
        <v>111</v>
      </c>
      <c r="C69" s="107" t="s">
        <v>116</v>
      </c>
      <c r="D69" s="47" t="s">
        <v>1231</v>
      </c>
      <c r="E69" s="47" t="s">
        <v>383</v>
      </c>
      <c r="F69" s="9" t="s">
        <v>1232</v>
      </c>
      <c r="G69" s="118">
        <v>1500</v>
      </c>
      <c r="H69" s="32"/>
    </row>
    <row r="70" ht="24" customHeight="1" spans="1:8">
      <c r="A70" s="32">
        <v>68</v>
      </c>
      <c r="B70" s="32" t="s">
        <v>111</v>
      </c>
      <c r="C70" s="107" t="s">
        <v>116</v>
      </c>
      <c r="D70" s="47" t="s">
        <v>1233</v>
      </c>
      <c r="E70" s="47" t="s">
        <v>383</v>
      </c>
      <c r="F70" s="9" t="s">
        <v>1234</v>
      </c>
      <c r="G70" s="118">
        <v>810</v>
      </c>
      <c r="H70" s="32"/>
    </row>
    <row r="71" ht="24" customHeight="1" spans="1:8">
      <c r="A71" s="32">
        <v>69</v>
      </c>
      <c r="B71" s="32" t="s">
        <v>111</v>
      </c>
      <c r="C71" s="107" t="s">
        <v>116</v>
      </c>
      <c r="D71" s="47" t="s">
        <v>1235</v>
      </c>
      <c r="E71" s="47" t="s">
        <v>416</v>
      </c>
      <c r="F71" s="9" t="s">
        <v>1236</v>
      </c>
      <c r="G71" s="118">
        <v>1500</v>
      </c>
      <c r="H71" s="32"/>
    </row>
    <row r="72" ht="24" customHeight="1" spans="1:8">
      <c r="A72" s="32">
        <v>70</v>
      </c>
      <c r="B72" s="32" t="s">
        <v>111</v>
      </c>
      <c r="C72" s="107" t="s">
        <v>116</v>
      </c>
      <c r="D72" s="47" t="s">
        <v>1237</v>
      </c>
      <c r="E72" s="47" t="s">
        <v>374</v>
      </c>
      <c r="F72" s="9" t="s">
        <v>1238</v>
      </c>
      <c r="G72" s="118">
        <v>1500</v>
      </c>
      <c r="H72" s="32"/>
    </row>
    <row r="73" ht="24" customHeight="1" spans="1:8">
      <c r="A73" s="32">
        <v>71</v>
      </c>
      <c r="B73" s="32" t="s">
        <v>111</v>
      </c>
      <c r="C73" s="107" t="s">
        <v>116</v>
      </c>
      <c r="D73" s="47" t="s">
        <v>1239</v>
      </c>
      <c r="E73" s="47" t="s">
        <v>377</v>
      </c>
      <c r="F73" s="9" t="s">
        <v>1240</v>
      </c>
      <c r="G73" s="118">
        <v>1500</v>
      </c>
      <c r="H73" s="32"/>
    </row>
    <row r="74" ht="24" customHeight="1" spans="1:8">
      <c r="A74" s="32">
        <v>72</v>
      </c>
      <c r="B74" s="32" t="s">
        <v>111</v>
      </c>
      <c r="C74" s="107" t="s">
        <v>116</v>
      </c>
      <c r="D74" s="47" t="s">
        <v>1241</v>
      </c>
      <c r="E74" s="47">
        <v>5</v>
      </c>
      <c r="F74" s="9" t="s">
        <v>1242</v>
      </c>
      <c r="G74" s="118">
        <v>1500</v>
      </c>
      <c r="H74" s="32"/>
    </row>
    <row r="75" ht="24" customHeight="1" spans="1:8">
      <c r="A75" s="32">
        <v>73</v>
      </c>
      <c r="B75" s="32" t="s">
        <v>111</v>
      </c>
      <c r="C75" s="107" t="s">
        <v>116</v>
      </c>
      <c r="D75" s="47" t="s">
        <v>1243</v>
      </c>
      <c r="E75" s="47">
        <v>1</v>
      </c>
      <c r="F75" s="9" t="s">
        <v>1244</v>
      </c>
      <c r="G75" s="118">
        <v>500</v>
      </c>
      <c r="H75" s="32"/>
    </row>
    <row r="76" ht="24" customHeight="1" spans="1:8">
      <c r="A76" s="32">
        <v>74</v>
      </c>
      <c r="B76" s="32" t="s">
        <v>111</v>
      </c>
      <c r="C76" s="107" t="s">
        <v>116</v>
      </c>
      <c r="D76" s="47" t="s">
        <v>1245</v>
      </c>
      <c r="E76" s="47">
        <v>5</v>
      </c>
      <c r="F76" s="9" t="s">
        <v>1246</v>
      </c>
      <c r="G76" s="118">
        <v>1500</v>
      </c>
      <c r="H76" s="32"/>
    </row>
    <row r="77" ht="24" customHeight="1" spans="1:8">
      <c r="A77" s="32">
        <v>75</v>
      </c>
      <c r="B77" s="32" t="s">
        <v>111</v>
      </c>
      <c r="C77" s="107" t="s">
        <v>116</v>
      </c>
      <c r="D77" s="47" t="s">
        <v>1247</v>
      </c>
      <c r="E77" s="47">
        <v>2</v>
      </c>
      <c r="F77" s="9" t="s">
        <v>1248</v>
      </c>
      <c r="G77" s="118">
        <v>750</v>
      </c>
      <c r="H77" s="32"/>
    </row>
    <row r="78" ht="24" customHeight="1" spans="1:8">
      <c r="A78" s="32">
        <v>76</v>
      </c>
      <c r="B78" s="32" t="s">
        <v>111</v>
      </c>
      <c r="C78" s="107" t="s">
        <v>116</v>
      </c>
      <c r="D78" s="47" t="s">
        <v>1249</v>
      </c>
      <c r="E78" s="47">
        <v>2</v>
      </c>
      <c r="F78" s="9" t="s">
        <v>1250</v>
      </c>
      <c r="G78" s="118">
        <v>750</v>
      </c>
      <c r="H78" s="32"/>
    </row>
    <row r="79" ht="24" customHeight="1" spans="1:8">
      <c r="A79" s="32">
        <v>77</v>
      </c>
      <c r="B79" s="32" t="s">
        <v>111</v>
      </c>
      <c r="C79" s="107" t="s">
        <v>116</v>
      </c>
      <c r="D79" s="47" t="s">
        <v>1251</v>
      </c>
      <c r="E79" s="47">
        <v>2</v>
      </c>
      <c r="F79" s="9" t="s">
        <v>1244</v>
      </c>
      <c r="G79" s="118">
        <v>500</v>
      </c>
      <c r="H79" s="32"/>
    </row>
    <row r="80" ht="24" customHeight="1" spans="1:8">
      <c r="A80" s="32">
        <v>78</v>
      </c>
      <c r="B80" s="32" t="s">
        <v>111</v>
      </c>
      <c r="C80" s="107" t="s">
        <v>116</v>
      </c>
      <c r="D80" s="47" t="s">
        <v>1252</v>
      </c>
      <c r="E80" s="47">
        <v>2</v>
      </c>
      <c r="F80" s="9" t="s">
        <v>1253</v>
      </c>
      <c r="G80" s="118">
        <v>1250</v>
      </c>
      <c r="H80" s="32"/>
    </row>
    <row r="81" ht="24" customHeight="1" spans="1:8">
      <c r="A81" s="32">
        <v>79</v>
      </c>
      <c r="B81" s="32" t="s">
        <v>111</v>
      </c>
      <c r="C81" s="107" t="s">
        <v>116</v>
      </c>
      <c r="D81" s="47" t="s">
        <v>1254</v>
      </c>
      <c r="E81" s="47" t="s">
        <v>377</v>
      </c>
      <c r="F81" s="9" t="s">
        <v>1255</v>
      </c>
      <c r="G81" s="118">
        <v>1500</v>
      </c>
      <c r="H81" s="32"/>
    </row>
    <row r="82" ht="24" customHeight="1" spans="1:8">
      <c r="A82" s="32">
        <v>80</v>
      </c>
      <c r="B82" s="32" t="s">
        <v>111</v>
      </c>
      <c r="C82" s="107" t="s">
        <v>116</v>
      </c>
      <c r="D82" s="47" t="s">
        <v>1256</v>
      </c>
      <c r="E82" s="47" t="s">
        <v>366</v>
      </c>
      <c r="F82" s="9" t="s">
        <v>1257</v>
      </c>
      <c r="G82" s="118">
        <v>1080</v>
      </c>
      <c r="H82" s="32"/>
    </row>
    <row r="83" ht="24" customHeight="1" spans="1:8">
      <c r="A83" s="32">
        <v>81</v>
      </c>
      <c r="B83" s="32" t="s">
        <v>111</v>
      </c>
      <c r="C83" s="107" t="s">
        <v>116</v>
      </c>
      <c r="D83" s="47" t="s">
        <v>1258</v>
      </c>
      <c r="E83" s="47" t="s">
        <v>383</v>
      </c>
      <c r="F83" s="9" t="s">
        <v>1259</v>
      </c>
      <c r="G83" s="118">
        <v>1500</v>
      </c>
      <c r="H83" s="32"/>
    </row>
    <row r="84" ht="24" customHeight="1" spans="1:8">
      <c r="A84" s="32">
        <v>82</v>
      </c>
      <c r="B84" s="32" t="s">
        <v>111</v>
      </c>
      <c r="C84" s="107" t="s">
        <v>116</v>
      </c>
      <c r="D84" s="47" t="s">
        <v>1260</v>
      </c>
      <c r="E84" s="47" t="s">
        <v>366</v>
      </c>
      <c r="F84" s="9" t="s">
        <v>1261</v>
      </c>
      <c r="G84" s="118">
        <v>1500</v>
      </c>
      <c r="H84" s="32"/>
    </row>
    <row r="85" ht="24" customHeight="1" spans="1:8">
      <c r="A85" s="32">
        <v>83</v>
      </c>
      <c r="B85" s="32" t="s">
        <v>111</v>
      </c>
      <c r="C85" s="107" t="s">
        <v>116</v>
      </c>
      <c r="D85" s="47" t="s">
        <v>1262</v>
      </c>
      <c r="E85" s="47" t="s">
        <v>377</v>
      </c>
      <c r="F85" s="9" t="s">
        <v>1263</v>
      </c>
      <c r="G85" s="118">
        <v>1500</v>
      </c>
      <c r="H85" s="32"/>
    </row>
    <row r="86" s="104" customFormat="1" ht="24" customHeight="1" spans="1:9">
      <c r="A86" s="32">
        <v>84</v>
      </c>
      <c r="B86" s="32" t="s">
        <v>111</v>
      </c>
      <c r="C86" s="107" t="s">
        <v>116</v>
      </c>
      <c r="D86" s="47" t="s">
        <v>1264</v>
      </c>
      <c r="E86" s="47" t="s">
        <v>383</v>
      </c>
      <c r="F86" s="9" t="s">
        <v>1265</v>
      </c>
      <c r="G86" s="118">
        <v>900</v>
      </c>
      <c r="H86" s="32"/>
      <c r="I86" s="105"/>
    </row>
    <row r="87" ht="24" customHeight="1" spans="1:8">
      <c r="A87" s="32">
        <v>85</v>
      </c>
      <c r="B87" s="32" t="s">
        <v>111</v>
      </c>
      <c r="C87" s="107" t="s">
        <v>116</v>
      </c>
      <c r="D87" s="47" t="s">
        <v>1266</v>
      </c>
      <c r="E87" s="47" t="s">
        <v>366</v>
      </c>
      <c r="F87" s="9" t="s">
        <v>1244</v>
      </c>
      <c r="G87" s="118">
        <v>500</v>
      </c>
      <c r="H87" s="32"/>
    </row>
    <row r="88" ht="24" customHeight="1" spans="1:8">
      <c r="A88" s="32">
        <v>86</v>
      </c>
      <c r="B88" s="32" t="s">
        <v>111</v>
      </c>
      <c r="C88" s="107" t="s">
        <v>116</v>
      </c>
      <c r="D88" s="47" t="s">
        <v>1267</v>
      </c>
      <c r="E88" s="47" t="s">
        <v>374</v>
      </c>
      <c r="F88" s="9" t="s">
        <v>1268</v>
      </c>
      <c r="G88" s="118">
        <v>1500</v>
      </c>
      <c r="H88" s="32"/>
    </row>
    <row r="89" ht="24" customHeight="1" spans="1:8">
      <c r="A89" s="32">
        <v>87</v>
      </c>
      <c r="B89" s="32" t="s">
        <v>111</v>
      </c>
      <c r="C89" s="107" t="s">
        <v>116</v>
      </c>
      <c r="D89" s="111" t="s">
        <v>1269</v>
      </c>
      <c r="E89" s="47" t="s">
        <v>377</v>
      </c>
      <c r="F89" s="9" t="s">
        <v>1270</v>
      </c>
      <c r="G89" s="118">
        <v>500</v>
      </c>
      <c r="H89" s="32"/>
    </row>
    <row r="90" ht="24" customHeight="1" spans="1:8">
      <c r="A90" s="32">
        <v>88</v>
      </c>
      <c r="B90" s="32" t="s">
        <v>111</v>
      </c>
      <c r="C90" s="107" t="s">
        <v>116</v>
      </c>
      <c r="D90" s="47" t="s">
        <v>1271</v>
      </c>
      <c r="E90" s="47" t="s">
        <v>366</v>
      </c>
      <c r="F90" s="9" t="s">
        <v>1272</v>
      </c>
      <c r="G90" s="116">
        <v>1500</v>
      </c>
      <c r="H90" s="32"/>
    </row>
    <row r="91" ht="24" customHeight="1" spans="1:8">
      <c r="A91" s="32">
        <v>89</v>
      </c>
      <c r="B91" s="32" t="s">
        <v>111</v>
      </c>
      <c r="C91" s="107" t="s">
        <v>116</v>
      </c>
      <c r="D91" s="47" t="s">
        <v>1273</v>
      </c>
      <c r="E91" s="47" t="s">
        <v>377</v>
      </c>
      <c r="F91" s="9" t="s">
        <v>1274</v>
      </c>
      <c r="G91" s="118">
        <v>600</v>
      </c>
      <c r="H91" s="32"/>
    </row>
    <row r="92" ht="24" customHeight="1" spans="1:8">
      <c r="A92" s="32">
        <v>90</v>
      </c>
      <c r="B92" s="32" t="s">
        <v>111</v>
      </c>
      <c r="C92" s="107" t="s">
        <v>116</v>
      </c>
      <c r="D92" s="47" t="s">
        <v>1275</v>
      </c>
      <c r="E92" s="47">
        <v>2</v>
      </c>
      <c r="F92" s="9" t="s">
        <v>1276</v>
      </c>
      <c r="G92" s="118">
        <v>1400</v>
      </c>
      <c r="H92" s="32"/>
    </row>
    <row r="93" s="104" customFormat="1" ht="24" customHeight="1" spans="1:9">
      <c r="A93" s="32">
        <v>91</v>
      </c>
      <c r="B93" s="32" t="s">
        <v>111</v>
      </c>
      <c r="C93" s="107" t="s">
        <v>116</v>
      </c>
      <c r="D93" s="47" t="s">
        <v>1277</v>
      </c>
      <c r="E93" s="47" t="s">
        <v>374</v>
      </c>
      <c r="F93" s="9" t="s">
        <v>282</v>
      </c>
      <c r="G93" s="118">
        <v>200</v>
      </c>
      <c r="H93" s="32"/>
      <c r="I93" s="105"/>
    </row>
    <row r="94" ht="24" customHeight="1" spans="1:8">
      <c r="A94" s="32">
        <v>92</v>
      </c>
      <c r="B94" s="32" t="s">
        <v>111</v>
      </c>
      <c r="C94" s="107" t="s">
        <v>116</v>
      </c>
      <c r="D94" s="111" t="s">
        <v>1278</v>
      </c>
      <c r="E94" s="111">
        <v>3</v>
      </c>
      <c r="F94" s="9" t="s">
        <v>1279</v>
      </c>
      <c r="G94" s="118">
        <v>1500</v>
      </c>
      <c r="H94" s="32"/>
    </row>
    <row r="95" ht="24" customHeight="1" spans="1:8">
      <c r="A95" s="32">
        <v>93</v>
      </c>
      <c r="B95" s="32" t="s">
        <v>111</v>
      </c>
      <c r="C95" s="107" t="s">
        <v>116</v>
      </c>
      <c r="D95" s="47" t="s">
        <v>1280</v>
      </c>
      <c r="E95" s="32">
        <v>2</v>
      </c>
      <c r="F95" s="3" t="s">
        <v>1281</v>
      </c>
      <c r="G95" s="45">
        <v>340</v>
      </c>
      <c r="H95" s="32"/>
    </row>
    <row r="96" ht="24" customHeight="1" spans="1:8">
      <c r="A96" s="32">
        <v>94</v>
      </c>
      <c r="B96" s="32" t="s">
        <v>111</v>
      </c>
      <c r="C96" s="107" t="s">
        <v>117</v>
      </c>
      <c r="D96" s="47" t="s">
        <v>1282</v>
      </c>
      <c r="E96" s="48" t="s">
        <v>377</v>
      </c>
      <c r="F96" s="9" t="s">
        <v>1283</v>
      </c>
      <c r="G96" s="47">
        <v>1500</v>
      </c>
      <c r="H96" s="32"/>
    </row>
    <row r="97" ht="24" customHeight="1" spans="1:8">
      <c r="A97" s="32">
        <v>95</v>
      </c>
      <c r="B97" s="32" t="s">
        <v>111</v>
      </c>
      <c r="C97" s="107" t="s">
        <v>117</v>
      </c>
      <c r="D97" s="47" t="s">
        <v>1284</v>
      </c>
      <c r="E97" s="107">
        <v>4</v>
      </c>
      <c r="F97" s="9" t="s">
        <v>1285</v>
      </c>
      <c r="G97" s="107">
        <v>1500</v>
      </c>
      <c r="H97" s="32"/>
    </row>
    <row r="98" ht="24" customHeight="1" spans="1:8">
      <c r="A98" s="32">
        <v>96</v>
      </c>
      <c r="B98" s="32" t="s">
        <v>111</v>
      </c>
      <c r="C98" s="107" t="s">
        <v>117</v>
      </c>
      <c r="D98" s="47" t="s">
        <v>1286</v>
      </c>
      <c r="E98" s="108" t="s">
        <v>377</v>
      </c>
      <c r="F98" s="119" t="s">
        <v>1287</v>
      </c>
      <c r="G98" s="32">
        <v>1500</v>
      </c>
      <c r="H98" s="32"/>
    </row>
    <row r="99" ht="24" customHeight="1" spans="1:8">
      <c r="A99" s="32">
        <v>97</v>
      </c>
      <c r="B99" s="32" t="s">
        <v>111</v>
      </c>
      <c r="C99" s="107" t="s">
        <v>117</v>
      </c>
      <c r="D99" s="47" t="s">
        <v>1288</v>
      </c>
      <c r="E99" s="108" t="s">
        <v>383</v>
      </c>
      <c r="F99" s="9" t="s">
        <v>1289</v>
      </c>
      <c r="G99" s="32">
        <v>1500</v>
      </c>
      <c r="H99" s="32"/>
    </row>
    <row r="100" ht="24" customHeight="1" spans="1:8">
      <c r="A100" s="32">
        <v>98</v>
      </c>
      <c r="B100" s="32" t="s">
        <v>111</v>
      </c>
      <c r="C100" s="107" t="s">
        <v>117</v>
      </c>
      <c r="D100" s="47" t="s">
        <v>1290</v>
      </c>
      <c r="E100" s="109" t="s">
        <v>366</v>
      </c>
      <c r="F100" s="9" t="s">
        <v>1291</v>
      </c>
      <c r="G100" s="47">
        <v>1500</v>
      </c>
      <c r="H100" s="32"/>
    </row>
    <row r="101" ht="24" customHeight="1" spans="1:8">
      <c r="A101" s="32">
        <v>99</v>
      </c>
      <c r="B101" s="32" t="s">
        <v>111</v>
      </c>
      <c r="C101" s="107" t="s">
        <v>117</v>
      </c>
      <c r="D101" s="47" t="s">
        <v>1292</v>
      </c>
      <c r="E101" s="48" t="s">
        <v>383</v>
      </c>
      <c r="F101" s="9" t="s">
        <v>1293</v>
      </c>
      <c r="G101" s="107">
        <v>1500</v>
      </c>
      <c r="H101" s="32"/>
    </row>
    <row r="102" ht="24" customHeight="1" spans="1:8">
      <c r="A102" s="32">
        <v>100</v>
      </c>
      <c r="B102" s="32" t="s">
        <v>111</v>
      </c>
      <c r="C102" s="107" t="s">
        <v>117</v>
      </c>
      <c r="D102" s="47" t="s">
        <v>1294</v>
      </c>
      <c r="E102" s="48" t="s">
        <v>416</v>
      </c>
      <c r="F102" s="9" t="s">
        <v>1295</v>
      </c>
      <c r="G102" s="107">
        <v>1500</v>
      </c>
      <c r="H102" s="32"/>
    </row>
    <row r="103" ht="24" customHeight="1" spans="1:8">
      <c r="A103" s="32">
        <v>101</v>
      </c>
      <c r="B103" s="32" t="s">
        <v>111</v>
      </c>
      <c r="C103" s="107" t="s">
        <v>117</v>
      </c>
      <c r="D103" s="47" t="s">
        <v>1296</v>
      </c>
      <c r="E103" s="48" t="s">
        <v>377</v>
      </c>
      <c r="F103" s="9" t="s">
        <v>1297</v>
      </c>
      <c r="G103" s="107">
        <v>1500</v>
      </c>
      <c r="H103" s="32"/>
    </row>
    <row r="104" ht="24" customHeight="1" spans="1:8">
      <c r="A104" s="32">
        <v>102</v>
      </c>
      <c r="B104" s="32" t="s">
        <v>111</v>
      </c>
      <c r="C104" s="107" t="s">
        <v>117</v>
      </c>
      <c r="D104" s="47" t="s">
        <v>1298</v>
      </c>
      <c r="E104" s="48" t="s">
        <v>366</v>
      </c>
      <c r="F104" s="9" t="s">
        <v>1299</v>
      </c>
      <c r="G104" s="47">
        <v>1500</v>
      </c>
      <c r="H104" s="32"/>
    </row>
    <row r="105" ht="24" customHeight="1" spans="1:8">
      <c r="A105" s="32">
        <v>103</v>
      </c>
      <c r="B105" s="32" t="s">
        <v>111</v>
      </c>
      <c r="C105" s="107" t="s">
        <v>117</v>
      </c>
      <c r="D105" s="47" t="s">
        <v>1300</v>
      </c>
      <c r="E105" s="107">
        <v>6</v>
      </c>
      <c r="F105" s="4" t="s">
        <v>1301</v>
      </c>
      <c r="G105" s="107">
        <v>1500</v>
      </c>
      <c r="H105" s="32"/>
    </row>
    <row r="106" ht="24" customHeight="1" spans="1:8">
      <c r="A106" s="32">
        <v>104</v>
      </c>
      <c r="B106" s="32" t="s">
        <v>111</v>
      </c>
      <c r="C106" s="107" t="s">
        <v>117</v>
      </c>
      <c r="D106" s="47" t="s">
        <v>1302</v>
      </c>
      <c r="E106" s="108" t="s">
        <v>377</v>
      </c>
      <c r="F106" s="4" t="s">
        <v>1297</v>
      </c>
      <c r="G106" s="32">
        <v>1500</v>
      </c>
      <c r="H106" s="32"/>
    </row>
    <row r="107" ht="24" customHeight="1" spans="1:8">
      <c r="A107" s="32">
        <v>105</v>
      </c>
      <c r="B107" s="32" t="s">
        <v>111</v>
      </c>
      <c r="C107" s="107" t="s">
        <v>117</v>
      </c>
      <c r="D107" s="47" t="s">
        <v>1303</v>
      </c>
      <c r="E107" s="108" t="s">
        <v>366</v>
      </c>
      <c r="F107" s="9" t="s">
        <v>1304</v>
      </c>
      <c r="G107" s="32">
        <v>1500</v>
      </c>
      <c r="H107" s="32"/>
    </row>
    <row r="108" ht="24" customHeight="1" spans="1:8">
      <c r="A108" s="32">
        <v>106</v>
      </c>
      <c r="B108" s="32" t="s">
        <v>111</v>
      </c>
      <c r="C108" s="107" t="s">
        <v>117</v>
      </c>
      <c r="D108" s="47" t="s">
        <v>1305</v>
      </c>
      <c r="E108" s="109" t="s">
        <v>416</v>
      </c>
      <c r="F108" s="4" t="s">
        <v>1306</v>
      </c>
      <c r="G108" s="47">
        <v>1100</v>
      </c>
      <c r="H108" s="32"/>
    </row>
    <row r="109" ht="24" customHeight="1" spans="1:8">
      <c r="A109" s="32">
        <v>107</v>
      </c>
      <c r="B109" s="32" t="s">
        <v>111</v>
      </c>
      <c r="C109" s="107" t="s">
        <v>117</v>
      </c>
      <c r="D109" s="47" t="s">
        <v>1307</v>
      </c>
      <c r="E109" s="48" t="s">
        <v>377</v>
      </c>
      <c r="F109" s="4" t="s">
        <v>1162</v>
      </c>
      <c r="G109" s="107">
        <v>1500</v>
      </c>
      <c r="H109" s="32"/>
    </row>
    <row r="110" ht="24" customHeight="1" spans="1:8">
      <c r="A110" s="32">
        <v>108</v>
      </c>
      <c r="B110" s="32" t="s">
        <v>111</v>
      </c>
      <c r="C110" s="107" t="s">
        <v>117</v>
      </c>
      <c r="D110" s="47" t="s">
        <v>1308</v>
      </c>
      <c r="E110" s="48" t="s">
        <v>377</v>
      </c>
      <c r="F110" s="4" t="s">
        <v>1162</v>
      </c>
      <c r="G110" s="107">
        <v>1500</v>
      </c>
      <c r="H110" s="32"/>
    </row>
    <row r="111" ht="24" customHeight="1" spans="1:8">
      <c r="A111" s="32">
        <v>109</v>
      </c>
      <c r="B111" s="32" t="s">
        <v>111</v>
      </c>
      <c r="C111" s="107" t="s">
        <v>117</v>
      </c>
      <c r="D111" s="47" t="s">
        <v>1309</v>
      </c>
      <c r="E111" s="111">
        <v>3</v>
      </c>
      <c r="F111" s="19" t="s">
        <v>1168</v>
      </c>
      <c r="G111" s="111">
        <v>1500</v>
      </c>
      <c r="H111" s="32"/>
    </row>
    <row r="112" ht="24" customHeight="1" spans="1:8">
      <c r="A112" s="32">
        <v>110</v>
      </c>
      <c r="B112" s="32" t="s">
        <v>111</v>
      </c>
      <c r="C112" s="107" t="s">
        <v>117</v>
      </c>
      <c r="D112" s="47" t="s">
        <v>1310</v>
      </c>
      <c r="E112" s="111">
        <v>6</v>
      </c>
      <c r="F112" s="19" t="s">
        <v>1311</v>
      </c>
      <c r="G112" s="111">
        <v>1500</v>
      </c>
      <c r="H112" s="120"/>
    </row>
    <row r="113" ht="24" customHeight="1" spans="1:8">
      <c r="A113" s="32">
        <v>111</v>
      </c>
      <c r="B113" s="32" t="s">
        <v>111</v>
      </c>
      <c r="C113" s="107" t="s">
        <v>117</v>
      </c>
      <c r="D113" s="47" t="s">
        <v>1312</v>
      </c>
      <c r="E113" s="111">
        <v>4</v>
      </c>
      <c r="F113" s="19" t="s">
        <v>1313</v>
      </c>
      <c r="G113" s="111">
        <v>1500</v>
      </c>
      <c r="H113" s="120"/>
    </row>
    <row r="114" ht="24" customHeight="1" spans="1:8">
      <c r="A114" s="32">
        <v>112</v>
      </c>
      <c r="B114" s="32" t="s">
        <v>111</v>
      </c>
      <c r="C114" s="107" t="s">
        <v>117</v>
      </c>
      <c r="D114" s="111" t="s">
        <v>1314</v>
      </c>
      <c r="E114" s="111">
        <v>4</v>
      </c>
      <c r="F114" s="19" t="s">
        <v>1315</v>
      </c>
      <c r="G114" s="111">
        <v>1000</v>
      </c>
      <c r="H114" s="120"/>
    </row>
    <row r="115" ht="24" customHeight="1" spans="1:8">
      <c r="A115" s="32">
        <v>113</v>
      </c>
      <c r="B115" s="32" t="s">
        <v>111</v>
      </c>
      <c r="C115" s="107" t="s">
        <v>117</v>
      </c>
      <c r="D115" s="111" t="s">
        <v>1316</v>
      </c>
      <c r="E115" s="111">
        <v>7</v>
      </c>
      <c r="F115" s="19" t="s">
        <v>1317</v>
      </c>
      <c r="G115" s="111">
        <v>1500</v>
      </c>
      <c r="H115" s="120"/>
    </row>
    <row r="116" ht="24" customHeight="1" spans="1:8">
      <c r="A116" s="120"/>
      <c r="B116" s="120"/>
      <c r="C116" s="120"/>
      <c r="D116" s="120"/>
      <c r="E116" s="120"/>
      <c r="F116" s="120"/>
      <c r="G116" s="120"/>
      <c r="H116" s="120"/>
    </row>
  </sheetData>
  <mergeCells count="1">
    <mergeCell ref="A1:H1"/>
  </mergeCells>
  <conditionalFormatting sqref="C1">
    <cfRule type="duplicateValues" dxfId="0" priority="9" stopIfTrue="1"/>
  </conditionalFormatting>
  <conditionalFormatting sqref="D3">
    <cfRule type="duplicateValues" dxfId="1" priority="8"/>
  </conditionalFormatting>
  <conditionalFormatting sqref="D5">
    <cfRule type="duplicateValues" dxfId="1" priority="2"/>
  </conditionalFormatting>
  <conditionalFormatting sqref="D6">
    <cfRule type="duplicateValues" dxfId="1" priority="3"/>
  </conditionalFormatting>
  <conditionalFormatting sqref="D7">
    <cfRule type="duplicateValues" dxfId="1" priority="7"/>
  </conditionalFormatting>
  <conditionalFormatting sqref="D110">
    <cfRule type="duplicateValues" dxfId="1" priority="1"/>
  </conditionalFormatting>
  <conditionalFormatting sqref="D111">
    <cfRule type="cellIs" dxfId="2" priority="4" stopIfTrue="1" operator="equal">
      <formula>"重复"</formula>
    </cfRule>
  </conditionalFormatting>
  <conditionalFormatting sqref="D8:D9">
    <cfRule type="duplicateValues" dxfId="1" priority="6"/>
  </conditionalFormatting>
  <conditionalFormatting sqref="D10:D109">
    <cfRule type="duplicateValues" dxfId="1" priority="5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33" workbookViewId="0">
      <selection activeCell="F30" sqref="F30"/>
    </sheetView>
  </sheetViews>
  <sheetFormatPr defaultColWidth="9" defaultRowHeight="13.5" outlineLevelCol="7"/>
  <cols>
    <col min="1" max="1" width="5.625" customWidth="1"/>
    <col min="2" max="2" width="7.375" customWidth="1"/>
    <col min="3" max="3" width="14.75" customWidth="1"/>
    <col min="4" max="4" width="9.75" customWidth="1"/>
    <col min="5" max="5" width="9.125" customWidth="1"/>
    <col min="6" max="6" width="19.125" customWidth="1"/>
    <col min="7" max="7" width="12.375" customWidth="1"/>
    <col min="8" max="8" width="7" customWidth="1"/>
  </cols>
  <sheetData>
    <row r="1" ht="36.95" customHeight="1" spans="1:8">
      <c r="A1" s="20" t="s">
        <v>1318</v>
      </c>
      <c r="B1" s="20"/>
      <c r="C1" s="20"/>
      <c r="D1" s="20"/>
      <c r="E1" s="20"/>
      <c r="F1" s="20"/>
      <c r="G1" s="20"/>
      <c r="H1" s="20"/>
    </row>
    <row r="2" ht="33.95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6</v>
      </c>
    </row>
    <row r="3" ht="30.75" customHeight="1" spans="1:8">
      <c r="A3" s="33">
        <v>1</v>
      </c>
      <c r="B3" s="33" t="s">
        <v>119</v>
      </c>
      <c r="C3" s="82" t="s">
        <v>1319</v>
      </c>
      <c r="D3" s="82" t="s">
        <v>1320</v>
      </c>
      <c r="E3" s="82">
        <v>3</v>
      </c>
      <c r="F3" s="82" t="s">
        <v>1321</v>
      </c>
      <c r="G3" s="83">
        <v>1200</v>
      </c>
      <c r="H3" s="33"/>
    </row>
    <row r="4" ht="30.75" customHeight="1" spans="1:8">
      <c r="A4" s="33">
        <v>2</v>
      </c>
      <c r="B4" s="33" t="s">
        <v>119</v>
      </c>
      <c r="C4" s="82" t="s">
        <v>1319</v>
      </c>
      <c r="D4" s="83" t="s">
        <v>1322</v>
      </c>
      <c r="E4" s="83">
        <v>3</v>
      </c>
      <c r="F4" s="82" t="s">
        <v>1323</v>
      </c>
      <c r="G4" s="83">
        <v>1500</v>
      </c>
      <c r="H4" s="33"/>
    </row>
    <row r="5" ht="30.75" customHeight="1" spans="1:8">
      <c r="A5" s="33">
        <v>3</v>
      </c>
      <c r="B5" s="33" t="s">
        <v>119</v>
      </c>
      <c r="C5" s="84" t="s">
        <v>1324</v>
      </c>
      <c r="D5" s="85" t="s">
        <v>1325</v>
      </c>
      <c r="E5" s="86">
        <v>5</v>
      </c>
      <c r="F5" s="85" t="s">
        <v>1326</v>
      </c>
      <c r="G5" s="87">
        <v>1000</v>
      </c>
      <c r="H5" s="33"/>
    </row>
    <row r="6" ht="30.75" customHeight="1" spans="1:8">
      <c r="A6" s="33">
        <v>4</v>
      </c>
      <c r="B6" s="33" t="s">
        <v>119</v>
      </c>
      <c r="C6" s="84" t="s">
        <v>1324</v>
      </c>
      <c r="D6" s="44" t="s">
        <v>1327</v>
      </c>
      <c r="E6" s="88" t="s">
        <v>366</v>
      </c>
      <c r="F6" s="44" t="s">
        <v>1328</v>
      </c>
      <c r="G6" s="89">
        <v>1300</v>
      </c>
      <c r="H6" s="33"/>
    </row>
    <row r="7" ht="30.75" customHeight="1" spans="1:8">
      <c r="A7" s="33">
        <v>5</v>
      </c>
      <c r="B7" s="33" t="s">
        <v>119</v>
      </c>
      <c r="C7" s="84" t="s">
        <v>1324</v>
      </c>
      <c r="D7" s="44" t="s">
        <v>1329</v>
      </c>
      <c r="E7" s="88" t="s">
        <v>366</v>
      </c>
      <c r="F7" s="90" t="s">
        <v>1330</v>
      </c>
      <c r="G7" s="89">
        <v>1500</v>
      </c>
      <c r="H7" s="33"/>
    </row>
    <row r="8" ht="30.75" customHeight="1" spans="1:8">
      <c r="A8" s="33">
        <v>6</v>
      </c>
      <c r="B8" s="33" t="s">
        <v>119</v>
      </c>
      <c r="C8" s="84" t="s">
        <v>1324</v>
      </c>
      <c r="D8" s="91" t="s">
        <v>1331</v>
      </c>
      <c r="E8" s="85" t="s">
        <v>374</v>
      </c>
      <c r="F8" s="91" t="s">
        <v>1332</v>
      </c>
      <c r="G8" s="87">
        <v>1500</v>
      </c>
      <c r="H8" s="33"/>
    </row>
    <row r="9" ht="30.75" customHeight="1" spans="1:8">
      <c r="A9" s="33">
        <v>7</v>
      </c>
      <c r="B9" s="33" t="s">
        <v>119</v>
      </c>
      <c r="C9" s="84" t="s">
        <v>1324</v>
      </c>
      <c r="D9" s="91" t="s">
        <v>1333</v>
      </c>
      <c r="E9" s="85" t="s">
        <v>416</v>
      </c>
      <c r="F9" s="91" t="s">
        <v>1332</v>
      </c>
      <c r="G9" s="87">
        <v>1500</v>
      </c>
      <c r="H9" s="33"/>
    </row>
    <row r="10" ht="30.75" customHeight="1" spans="1:8">
      <c r="A10" s="33">
        <v>8</v>
      </c>
      <c r="B10" s="33" t="s">
        <v>119</v>
      </c>
      <c r="C10" s="84" t="s">
        <v>1324</v>
      </c>
      <c r="D10" s="91" t="s">
        <v>1334</v>
      </c>
      <c r="E10" s="85" t="s">
        <v>383</v>
      </c>
      <c r="F10" s="91" t="s">
        <v>1335</v>
      </c>
      <c r="G10" s="87">
        <v>1200</v>
      </c>
      <c r="H10" s="33"/>
    </row>
    <row r="11" ht="30.75" customHeight="1" spans="1:8">
      <c r="A11" s="33">
        <v>9</v>
      </c>
      <c r="B11" s="33" t="s">
        <v>119</v>
      </c>
      <c r="C11" s="84" t="s">
        <v>1324</v>
      </c>
      <c r="D11" s="85" t="s">
        <v>1336</v>
      </c>
      <c r="E11" s="85" t="s">
        <v>416</v>
      </c>
      <c r="F11" s="91" t="s">
        <v>1337</v>
      </c>
      <c r="G11" s="87">
        <v>1500</v>
      </c>
      <c r="H11" s="33"/>
    </row>
    <row r="12" ht="30.75" customHeight="1" spans="1:8">
      <c r="A12" s="33">
        <v>10</v>
      </c>
      <c r="B12" s="33" t="s">
        <v>119</v>
      </c>
      <c r="C12" s="84" t="s">
        <v>1324</v>
      </c>
      <c r="D12" s="88" t="s">
        <v>1338</v>
      </c>
      <c r="E12" s="88" t="s">
        <v>377</v>
      </c>
      <c r="F12" s="44" t="s">
        <v>1339</v>
      </c>
      <c r="G12" s="89">
        <v>1500</v>
      </c>
      <c r="H12" s="33"/>
    </row>
    <row r="13" ht="30.75" customHeight="1" spans="1:8">
      <c r="A13" s="33">
        <v>11</v>
      </c>
      <c r="B13" s="33" t="s">
        <v>119</v>
      </c>
      <c r="C13" s="84" t="s">
        <v>1324</v>
      </c>
      <c r="D13" s="88" t="s">
        <v>1340</v>
      </c>
      <c r="E13" s="88" t="s">
        <v>366</v>
      </c>
      <c r="F13" s="44" t="s">
        <v>1326</v>
      </c>
      <c r="G13" s="89">
        <v>1000</v>
      </c>
      <c r="H13" s="92"/>
    </row>
    <row r="14" ht="30.75" customHeight="1" spans="1:8">
      <c r="A14" s="33">
        <v>12</v>
      </c>
      <c r="B14" s="33" t="s">
        <v>119</v>
      </c>
      <c r="C14" s="93" t="s">
        <v>1341</v>
      </c>
      <c r="D14" s="93" t="s">
        <v>1342</v>
      </c>
      <c r="E14" s="93">
        <v>3</v>
      </c>
      <c r="F14" s="82" t="s">
        <v>1343</v>
      </c>
      <c r="G14" s="94">
        <v>570</v>
      </c>
      <c r="H14" s="92"/>
    </row>
    <row r="15" ht="30.75" customHeight="1" spans="1:8">
      <c r="A15" s="33">
        <v>13</v>
      </c>
      <c r="B15" s="33" t="s">
        <v>119</v>
      </c>
      <c r="C15" s="82" t="s">
        <v>1344</v>
      </c>
      <c r="D15" s="83" t="s">
        <v>1345</v>
      </c>
      <c r="E15" s="82">
        <v>2</v>
      </c>
      <c r="F15" s="82" t="s">
        <v>1346</v>
      </c>
      <c r="G15" s="95">
        <v>1500</v>
      </c>
      <c r="H15" s="92"/>
    </row>
    <row r="16" ht="30.75" customHeight="1" spans="1:8">
      <c r="A16" s="33">
        <v>14</v>
      </c>
      <c r="B16" s="33" t="s">
        <v>119</v>
      </c>
      <c r="C16" s="82" t="s">
        <v>1344</v>
      </c>
      <c r="D16" s="83" t="s">
        <v>1347</v>
      </c>
      <c r="E16" s="83" t="s">
        <v>366</v>
      </c>
      <c r="F16" s="82" t="s">
        <v>1337</v>
      </c>
      <c r="G16" s="95">
        <v>1500</v>
      </c>
      <c r="H16" s="92"/>
    </row>
    <row r="17" ht="30.75" customHeight="1" spans="1:8">
      <c r="A17" s="33">
        <v>15</v>
      </c>
      <c r="B17" s="33" t="s">
        <v>119</v>
      </c>
      <c r="C17" s="82" t="s">
        <v>1344</v>
      </c>
      <c r="D17" s="83" t="s">
        <v>1348</v>
      </c>
      <c r="E17" s="83" t="s">
        <v>377</v>
      </c>
      <c r="F17" s="82" t="s">
        <v>1330</v>
      </c>
      <c r="G17" s="95">
        <v>1500</v>
      </c>
      <c r="H17" s="92"/>
    </row>
    <row r="18" ht="30.75" customHeight="1" spans="1:8">
      <c r="A18" s="33">
        <v>16</v>
      </c>
      <c r="B18" s="33" t="s">
        <v>119</v>
      </c>
      <c r="C18" s="82" t="s">
        <v>1344</v>
      </c>
      <c r="D18" s="83" t="s">
        <v>1349</v>
      </c>
      <c r="E18" s="83" t="s">
        <v>377</v>
      </c>
      <c r="F18" s="82" t="s">
        <v>1350</v>
      </c>
      <c r="G18" s="95">
        <v>1200</v>
      </c>
      <c r="H18" s="92"/>
    </row>
    <row r="19" ht="30.75" customHeight="1" spans="1:8">
      <c r="A19" s="33">
        <v>17</v>
      </c>
      <c r="B19" s="33" t="s">
        <v>119</v>
      </c>
      <c r="C19" s="82" t="s">
        <v>1344</v>
      </c>
      <c r="D19" s="96" t="s">
        <v>1351</v>
      </c>
      <c r="E19" s="96" t="s">
        <v>377</v>
      </c>
      <c r="F19" s="82" t="s">
        <v>1352</v>
      </c>
      <c r="G19" s="95">
        <v>1500</v>
      </c>
      <c r="H19" s="92"/>
    </row>
    <row r="20" ht="30.75" customHeight="1" spans="1:8">
      <c r="A20" s="33">
        <v>18</v>
      </c>
      <c r="B20" s="33" t="s">
        <v>119</v>
      </c>
      <c r="C20" s="82" t="s">
        <v>1344</v>
      </c>
      <c r="D20" s="83" t="s">
        <v>1353</v>
      </c>
      <c r="E20" s="83" t="s">
        <v>374</v>
      </c>
      <c r="F20" s="82" t="s">
        <v>1354</v>
      </c>
      <c r="G20" s="95">
        <v>1400</v>
      </c>
      <c r="H20" s="92"/>
    </row>
    <row r="21" ht="30.75" customHeight="1" spans="1:8">
      <c r="A21" s="33">
        <v>19</v>
      </c>
      <c r="B21" s="33" t="s">
        <v>119</v>
      </c>
      <c r="C21" s="93" t="s">
        <v>1355</v>
      </c>
      <c r="D21" s="93" t="s">
        <v>1356</v>
      </c>
      <c r="E21" s="93">
        <v>2</v>
      </c>
      <c r="F21" s="82" t="s">
        <v>1321</v>
      </c>
      <c r="G21" s="94">
        <v>1200</v>
      </c>
      <c r="H21" s="92"/>
    </row>
    <row r="22" ht="30.75" customHeight="1" spans="1:8">
      <c r="A22" s="33">
        <v>20</v>
      </c>
      <c r="B22" s="33" t="s">
        <v>119</v>
      </c>
      <c r="C22" s="93" t="s">
        <v>1355</v>
      </c>
      <c r="D22" s="94" t="s">
        <v>1357</v>
      </c>
      <c r="E22" s="94">
        <v>5</v>
      </c>
      <c r="F22" s="82" t="s">
        <v>1358</v>
      </c>
      <c r="G22" s="94">
        <v>1000</v>
      </c>
      <c r="H22" s="92"/>
    </row>
    <row r="23" ht="30.75" customHeight="1" spans="1:8">
      <c r="A23" s="33">
        <v>21</v>
      </c>
      <c r="B23" s="33" t="s">
        <v>119</v>
      </c>
      <c r="C23" s="93" t="s">
        <v>1355</v>
      </c>
      <c r="D23" s="94" t="s">
        <v>1359</v>
      </c>
      <c r="E23" s="94">
        <v>4</v>
      </c>
      <c r="F23" s="82" t="s">
        <v>1360</v>
      </c>
      <c r="G23" s="94">
        <v>1000</v>
      </c>
      <c r="H23" s="92"/>
    </row>
    <row r="24" ht="30.75" customHeight="1" spans="1:8">
      <c r="A24" s="33">
        <v>22</v>
      </c>
      <c r="B24" s="33" t="s">
        <v>119</v>
      </c>
      <c r="C24" s="93" t="s">
        <v>1355</v>
      </c>
      <c r="D24" s="94" t="s">
        <v>1361</v>
      </c>
      <c r="E24" s="94">
        <v>5</v>
      </c>
      <c r="F24" s="82" t="s">
        <v>1362</v>
      </c>
      <c r="G24" s="94">
        <v>1500</v>
      </c>
      <c r="H24" s="92"/>
    </row>
    <row r="25" ht="30.75" customHeight="1" spans="1:8">
      <c r="A25" s="33">
        <v>23</v>
      </c>
      <c r="B25" s="33" t="s">
        <v>119</v>
      </c>
      <c r="C25" s="97" t="s">
        <v>1355</v>
      </c>
      <c r="D25" s="98" t="s">
        <v>1363</v>
      </c>
      <c r="E25" s="98">
        <v>4</v>
      </c>
      <c r="F25" s="82" t="s">
        <v>1360</v>
      </c>
      <c r="G25" s="99">
        <v>1000</v>
      </c>
      <c r="H25" s="92"/>
    </row>
    <row r="26" ht="30.75" customHeight="1" spans="1:8">
      <c r="A26" s="33">
        <v>24</v>
      </c>
      <c r="B26" s="33" t="s">
        <v>119</v>
      </c>
      <c r="C26" s="100" t="s">
        <v>1364</v>
      </c>
      <c r="D26" s="100" t="s">
        <v>1365</v>
      </c>
      <c r="E26" s="100">
        <v>4</v>
      </c>
      <c r="F26" s="82" t="s">
        <v>1352</v>
      </c>
      <c r="G26" s="94">
        <v>1500</v>
      </c>
      <c r="H26" s="92"/>
    </row>
    <row r="27" ht="30.75" customHeight="1" spans="1:8">
      <c r="A27" s="33">
        <v>25</v>
      </c>
      <c r="B27" s="33" t="s">
        <v>119</v>
      </c>
      <c r="C27" s="100" t="s">
        <v>1364</v>
      </c>
      <c r="D27" s="93" t="s">
        <v>1366</v>
      </c>
      <c r="E27" s="94">
        <v>5</v>
      </c>
      <c r="F27" s="82" t="s">
        <v>1360</v>
      </c>
      <c r="G27" s="94">
        <v>1000</v>
      </c>
      <c r="H27" s="92"/>
    </row>
    <row r="28" ht="30.75" customHeight="1" spans="1:8">
      <c r="A28" s="33">
        <v>26</v>
      </c>
      <c r="B28" s="33" t="s">
        <v>119</v>
      </c>
      <c r="C28" s="100" t="s">
        <v>1364</v>
      </c>
      <c r="D28" s="93" t="s">
        <v>1367</v>
      </c>
      <c r="E28" s="94">
        <v>3</v>
      </c>
      <c r="F28" s="82" t="s">
        <v>1360</v>
      </c>
      <c r="G28" s="94">
        <v>1000</v>
      </c>
      <c r="H28" s="92"/>
    </row>
    <row r="29" ht="30.75" customHeight="1" spans="1:8">
      <c r="A29" s="33">
        <v>27</v>
      </c>
      <c r="B29" s="33" t="s">
        <v>119</v>
      </c>
      <c r="C29" s="100" t="s">
        <v>1364</v>
      </c>
      <c r="D29" s="100" t="s">
        <v>1368</v>
      </c>
      <c r="E29" s="94">
        <v>6</v>
      </c>
      <c r="F29" s="82" t="s">
        <v>1369</v>
      </c>
      <c r="G29" s="94">
        <v>1500</v>
      </c>
      <c r="H29" s="92"/>
    </row>
    <row r="30" ht="30.75" customHeight="1" spans="1:8">
      <c r="A30" s="33">
        <v>28</v>
      </c>
      <c r="B30" s="33" t="s">
        <v>119</v>
      </c>
      <c r="C30" s="100" t="s">
        <v>1364</v>
      </c>
      <c r="D30" s="100" t="s">
        <v>1370</v>
      </c>
      <c r="E30" s="101">
        <v>3</v>
      </c>
      <c r="F30" s="82" t="s">
        <v>1371</v>
      </c>
      <c r="G30" s="94">
        <v>1500</v>
      </c>
      <c r="H30" s="92"/>
    </row>
    <row r="31" ht="30.75" customHeight="1" spans="1:8">
      <c r="A31" s="33">
        <v>29</v>
      </c>
      <c r="B31" s="33" t="s">
        <v>119</v>
      </c>
      <c r="C31" s="100" t="s">
        <v>1364</v>
      </c>
      <c r="D31" s="100" t="s">
        <v>1372</v>
      </c>
      <c r="E31" s="94">
        <v>3</v>
      </c>
      <c r="F31" s="82" t="s">
        <v>1369</v>
      </c>
      <c r="G31" s="94">
        <v>1500</v>
      </c>
      <c r="H31" s="92"/>
    </row>
    <row r="32" ht="30.75" customHeight="1" spans="1:8">
      <c r="A32" s="33">
        <v>30</v>
      </c>
      <c r="B32" s="33" t="s">
        <v>119</v>
      </c>
      <c r="C32" s="94" t="s">
        <v>1373</v>
      </c>
      <c r="D32" s="94" t="s">
        <v>1374</v>
      </c>
      <c r="E32" s="94">
        <v>3</v>
      </c>
      <c r="F32" s="82" t="s">
        <v>1375</v>
      </c>
      <c r="G32" s="94">
        <v>1500</v>
      </c>
      <c r="H32" s="92"/>
    </row>
    <row r="33" ht="30.75" customHeight="1" spans="1:8">
      <c r="A33" s="33">
        <v>31</v>
      </c>
      <c r="B33" s="33" t="s">
        <v>119</v>
      </c>
      <c r="C33" s="94" t="s">
        <v>1373</v>
      </c>
      <c r="D33" s="94" t="s">
        <v>1376</v>
      </c>
      <c r="E33" s="94">
        <v>4</v>
      </c>
      <c r="F33" s="82" t="s">
        <v>1377</v>
      </c>
      <c r="G33" s="94">
        <v>1500</v>
      </c>
      <c r="H33" s="92"/>
    </row>
    <row r="34" ht="30.75" customHeight="1" spans="1:8">
      <c r="A34" s="33">
        <v>32</v>
      </c>
      <c r="B34" s="33" t="s">
        <v>119</v>
      </c>
      <c r="C34" s="94" t="s">
        <v>1378</v>
      </c>
      <c r="D34" s="94" t="s">
        <v>1379</v>
      </c>
      <c r="E34" s="94">
        <v>3</v>
      </c>
      <c r="F34" s="82" t="s">
        <v>1360</v>
      </c>
      <c r="G34" s="94">
        <v>1000</v>
      </c>
      <c r="H34" s="92"/>
    </row>
    <row r="35" ht="30.75" customHeight="1" spans="1:8">
      <c r="A35" s="33">
        <v>33</v>
      </c>
      <c r="B35" s="33" t="s">
        <v>119</v>
      </c>
      <c r="C35" s="94" t="s">
        <v>1380</v>
      </c>
      <c r="D35" s="102" t="s">
        <v>1381</v>
      </c>
      <c r="E35" s="94">
        <v>5</v>
      </c>
      <c r="F35" s="82" t="s">
        <v>1382</v>
      </c>
      <c r="G35" s="94">
        <v>1500</v>
      </c>
      <c r="H35" s="92"/>
    </row>
    <row r="36" ht="30.75" customHeight="1" spans="1:8">
      <c r="A36" s="33">
        <v>34</v>
      </c>
      <c r="B36" s="33" t="s">
        <v>119</v>
      </c>
      <c r="C36" s="94" t="s">
        <v>1383</v>
      </c>
      <c r="D36" s="103" t="s">
        <v>1384</v>
      </c>
      <c r="E36" s="101">
        <v>2</v>
      </c>
      <c r="F36" s="82" t="s">
        <v>1385</v>
      </c>
      <c r="G36" s="94">
        <v>1500</v>
      </c>
      <c r="H36" s="92"/>
    </row>
    <row r="37" ht="30.75" customHeight="1" spans="1:8">
      <c r="A37" s="33">
        <v>35</v>
      </c>
      <c r="B37" s="33" t="s">
        <v>119</v>
      </c>
      <c r="C37" s="93" t="s">
        <v>1386</v>
      </c>
      <c r="D37" s="93" t="s">
        <v>1387</v>
      </c>
      <c r="E37" s="93">
        <v>2</v>
      </c>
      <c r="F37" s="82" t="s">
        <v>1360</v>
      </c>
      <c r="G37" s="94">
        <v>1000</v>
      </c>
      <c r="H37" s="92"/>
    </row>
    <row r="38" ht="30.75" customHeight="1" spans="1:8">
      <c r="A38" s="33">
        <v>36</v>
      </c>
      <c r="B38" s="33" t="s">
        <v>119</v>
      </c>
      <c r="C38" s="93" t="s">
        <v>1386</v>
      </c>
      <c r="D38" s="94" t="s">
        <v>1388</v>
      </c>
      <c r="E38" s="94">
        <v>3</v>
      </c>
      <c r="F38" s="82" t="s">
        <v>1389</v>
      </c>
      <c r="G38" s="94">
        <v>500</v>
      </c>
      <c r="H38" s="92"/>
    </row>
    <row r="39" ht="30.75" customHeight="1" spans="1:8">
      <c r="A39" s="33">
        <v>37</v>
      </c>
      <c r="B39" s="33" t="s">
        <v>119</v>
      </c>
      <c r="C39" s="93" t="s">
        <v>1390</v>
      </c>
      <c r="D39" s="93" t="s">
        <v>1391</v>
      </c>
      <c r="E39" s="93">
        <v>3</v>
      </c>
      <c r="F39" s="82" t="s">
        <v>1392</v>
      </c>
      <c r="G39" s="93">
        <v>1500</v>
      </c>
      <c r="H39" s="92"/>
    </row>
    <row r="40" ht="30.75" customHeight="1" spans="1:8">
      <c r="A40" s="33">
        <v>38</v>
      </c>
      <c r="B40" s="33" t="s">
        <v>119</v>
      </c>
      <c r="C40" s="100" t="s">
        <v>1390</v>
      </c>
      <c r="D40" s="100" t="s">
        <v>1393</v>
      </c>
      <c r="E40" s="94">
        <v>2</v>
      </c>
      <c r="F40" s="82" t="s">
        <v>1394</v>
      </c>
      <c r="G40" s="94">
        <v>1500</v>
      </c>
      <c r="H40" s="92"/>
    </row>
    <row r="41" ht="30.75" customHeight="1" spans="1:8">
      <c r="A41" s="33">
        <v>39</v>
      </c>
      <c r="B41" s="33" t="s">
        <v>119</v>
      </c>
      <c r="C41" s="100" t="s">
        <v>1390</v>
      </c>
      <c r="D41" s="100" t="s">
        <v>1395</v>
      </c>
      <c r="E41" s="94">
        <v>3</v>
      </c>
      <c r="F41" s="82" t="s">
        <v>1396</v>
      </c>
      <c r="G41" s="94">
        <v>1000</v>
      </c>
      <c r="H41" s="92"/>
    </row>
  </sheetData>
  <mergeCells count="1">
    <mergeCell ref="A1:H1"/>
  </mergeCells>
  <conditionalFormatting sqref="D3">
    <cfRule type="duplicateValues" dxfId="1" priority="8"/>
  </conditionalFormatting>
  <conditionalFormatting sqref="D5">
    <cfRule type="duplicateValues" dxfId="1" priority="2"/>
  </conditionalFormatting>
  <conditionalFormatting sqref="D6">
    <cfRule type="duplicateValues" dxfId="1" priority="3"/>
  </conditionalFormatting>
  <conditionalFormatting sqref="D7">
    <cfRule type="duplicateValues" dxfId="1" priority="7"/>
  </conditionalFormatting>
  <conditionalFormatting sqref="D10">
    <cfRule type="duplicateValues" dxfId="1" priority="5"/>
  </conditionalFormatting>
  <conditionalFormatting sqref="D11">
    <cfRule type="duplicateValues" dxfId="1" priority="1"/>
  </conditionalFormatting>
  <conditionalFormatting sqref="D12">
    <cfRule type="cellIs" dxfId="2" priority="4" stopIfTrue="1" operator="equal">
      <formula>"重复"</formula>
    </cfRule>
  </conditionalFormatting>
  <conditionalFormatting sqref="D8:D9">
    <cfRule type="duplicateValues" dxfId="1" priority="6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6" sqref="F6"/>
    </sheetView>
  </sheetViews>
  <sheetFormatPr defaultColWidth="9" defaultRowHeight="13.5" outlineLevelCol="7"/>
  <cols>
    <col min="1" max="1" width="5.625" customWidth="1"/>
    <col min="2" max="2" width="7.375" customWidth="1"/>
    <col min="3" max="3" width="11.875" customWidth="1"/>
    <col min="4" max="4" width="9.375" customWidth="1"/>
    <col min="5" max="5" width="8.75" customWidth="1"/>
    <col min="6" max="6" width="19.25" customWidth="1"/>
    <col min="7" max="7" width="13" customWidth="1"/>
    <col min="8" max="8" width="8.125" customWidth="1"/>
  </cols>
  <sheetData>
    <row r="1" ht="37" customHeight="1" spans="1:8">
      <c r="A1" s="20" t="s">
        <v>1397</v>
      </c>
      <c r="B1" s="20"/>
      <c r="C1" s="20"/>
      <c r="D1" s="20"/>
      <c r="E1" s="20"/>
      <c r="F1" s="20"/>
      <c r="G1" s="20"/>
      <c r="H1" s="20"/>
    </row>
    <row r="2" ht="34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6</v>
      </c>
    </row>
    <row r="3" ht="35" customHeight="1" spans="1:8">
      <c r="A3" s="33">
        <v>1</v>
      </c>
      <c r="B3" s="33" t="s">
        <v>130</v>
      </c>
      <c r="C3" s="59" t="s">
        <v>131</v>
      </c>
      <c r="D3" s="35" t="s">
        <v>1398</v>
      </c>
      <c r="E3" s="60" t="s">
        <v>371</v>
      </c>
      <c r="F3" s="35" t="s">
        <v>1399</v>
      </c>
      <c r="G3" s="35">
        <v>1500</v>
      </c>
      <c r="H3" s="33"/>
    </row>
    <row r="4" ht="35" customHeight="1" spans="1:8">
      <c r="A4" s="33">
        <v>2</v>
      </c>
      <c r="B4" s="33" t="s">
        <v>130</v>
      </c>
      <c r="C4" s="59" t="s">
        <v>131</v>
      </c>
      <c r="D4" s="59" t="s">
        <v>1400</v>
      </c>
      <c r="E4" s="59">
        <v>6</v>
      </c>
      <c r="F4" s="59" t="s">
        <v>1401</v>
      </c>
      <c r="G4" s="59">
        <v>1500</v>
      </c>
      <c r="H4" s="33"/>
    </row>
    <row r="5" ht="35" customHeight="1" spans="1:8">
      <c r="A5" s="33">
        <v>3</v>
      </c>
      <c r="B5" s="33" t="s">
        <v>130</v>
      </c>
      <c r="C5" s="59" t="s">
        <v>131</v>
      </c>
      <c r="D5" s="33" t="s">
        <v>1402</v>
      </c>
      <c r="E5" s="71" t="s">
        <v>366</v>
      </c>
      <c r="F5" s="35" t="s">
        <v>1403</v>
      </c>
      <c r="G5" s="33">
        <v>1500</v>
      </c>
      <c r="H5" s="33"/>
    </row>
    <row r="6" ht="35" customHeight="1" spans="1:8">
      <c r="A6" s="33">
        <v>4</v>
      </c>
      <c r="B6" s="33" t="s">
        <v>130</v>
      </c>
      <c r="C6" s="59" t="s">
        <v>131</v>
      </c>
      <c r="D6" s="33" t="s">
        <v>1404</v>
      </c>
      <c r="E6" s="71" t="s">
        <v>374</v>
      </c>
      <c r="F6" s="35" t="s">
        <v>1405</v>
      </c>
      <c r="G6" s="33">
        <v>300</v>
      </c>
      <c r="H6" s="33"/>
    </row>
    <row r="7" ht="35" customHeight="1" spans="1:8">
      <c r="A7" s="33">
        <v>5</v>
      </c>
      <c r="B7" s="33" t="s">
        <v>130</v>
      </c>
      <c r="C7" s="59" t="s">
        <v>132</v>
      </c>
      <c r="D7" s="33" t="s">
        <v>1406</v>
      </c>
      <c r="E7" s="71">
        <v>1</v>
      </c>
      <c r="F7" s="35" t="s">
        <v>1407</v>
      </c>
      <c r="G7" s="33">
        <v>1500</v>
      </c>
      <c r="H7" s="33"/>
    </row>
    <row r="8" ht="35" customHeight="1" spans="1:8">
      <c r="A8" s="33">
        <v>6</v>
      </c>
      <c r="B8" s="33" t="s">
        <v>130</v>
      </c>
      <c r="C8" s="59" t="s">
        <v>132</v>
      </c>
      <c r="D8" s="33" t="s">
        <v>1408</v>
      </c>
      <c r="E8" s="71">
        <v>2</v>
      </c>
      <c r="F8" s="35" t="s">
        <v>1409</v>
      </c>
      <c r="G8" s="33">
        <v>1500</v>
      </c>
      <c r="H8" s="33"/>
    </row>
    <row r="9" ht="35" customHeight="1" spans="1:8">
      <c r="A9" s="33">
        <v>7</v>
      </c>
      <c r="B9" s="33" t="s">
        <v>130</v>
      </c>
      <c r="C9" s="59" t="s">
        <v>132</v>
      </c>
      <c r="D9" s="33" t="s">
        <v>1410</v>
      </c>
      <c r="E9" s="71">
        <v>3</v>
      </c>
      <c r="F9" s="35" t="s">
        <v>211</v>
      </c>
      <c r="G9" s="33">
        <v>1000</v>
      </c>
      <c r="H9" s="33"/>
    </row>
    <row r="10" ht="35" customHeight="1" spans="1:8">
      <c r="A10" s="33">
        <v>8</v>
      </c>
      <c r="B10" s="33" t="s">
        <v>130</v>
      </c>
      <c r="C10" s="59" t="s">
        <v>132</v>
      </c>
      <c r="D10" s="33" t="s">
        <v>1411</v>
      </c>
      <c r="E10" s="71">
        <v>4</v>
      </c>
      <c r="F10" s="35" t="s">
        <v>1412</v>
      </c>
      <c r="G10" s="33">
        <v>1500</v>
      </c>
      <c r="H10" s="33"/>
    </row>
    <row r="11" ht="35" customHeight="1" spans="1:8">
      <c r="A11" s="33">
        <v>9</v>
      </c>
      <c r="B11" s="33" t="s">
        <v>130</v>
      </c>
      <c r="C11" s="59" t="s">
        <v>132</v>
      </c>
      <c r="D11" s="33" t="s">
        <v>1413</v>
      </c>
      <c r="E11" s="71">
        <v>3</v>
      </c>
      <c r="F11" s="35" t="s">
        <v>211</v>
      </c>
      <c r="G11" s="33">
        <v>1000</v>
      </c>
      <c r="H11" s="33"/>
    </row>
    <row r="12" ht="35" customHeight="1" spans="1:8">
      <c r="A12" s="33">
        <v>10</v>
      </c>
      <c r="B12" s="33" t="s">
        <v>130</v>
      </c>
      <c r="C12" s="59" t="s">
        <v>132</v>
      </c>
      <c r="D12" s="33" t="s">
        <v>1414</v>
      </c>
      <c r="E12" s="71">
        <v>3</v>
      </c>
      <c r="F12" s="35" t="s">
        <v>1415</v>
      </c>
      <c r="G12" s="33">
        <v>1500</v>
      </c>
      <c r="H12" s="33"/>
    </row>
    <row r="13" ht="35" customHeight="1" spans="1:8">
      <c r="A13" s="33">
        <v>11</v>
      </c>
      <c r="B13" s="33" t="s">
        <v>130</v>
      </c>
      <c r="C13" s="59" t="s">
        <v>133</v>
      </c>
      <c r="D13" s="33" t="s">
        <v>1416</v>
      </c>
      <c r="E13" s="71" t="s">
        <v>366</v>
      </c>
      <c r="F13" s="35" t="s">
        <v>1417</v>
      </c>
      <c r="G13" s="33">
        <v>1500</v>
      </c>
      <c r="H13" s="33"/>
    </row>
    <row r="14" ht="35" customHeight="1" spans="1:8">
      <c r="A14" s="33">
        <v>12</v>
      </c>
      <c r="B14" s="33" t="s">
        <v>130</v>
      </c>
      <c r="C14" s="59" t="s">
        <v>133</v>
      </c>
      <c r="D14" s="33" t="s">
        <v>1418</v>
      </c>
      <c r="E14" s="71" t="s">
        <v>377</v>
      </c>
      <c r="F14" s="35" t="s">
        <v>1419</v>
      </c>
      <c r="G14" s="33">
        <v>1500</v>
      </c>
      <c r="H14" s="33"/>
    </row>
    <row r="15" ht="35" customHeight="1" spans="1:8">
      <c r="A15" s="33">
        <v>13</v>
      </c>
      <c r="B15" s="33" t="s">
        <v>130</v>
      </c>
      <c r="C15" s="59" t="s">
        <v>134</v>
      </c>
      <c r="D15" s="33" t="s">
        <v>1420</v>
      </c>
      <c r="E15" s="71" t="s">
        <v>377</v>
      </c>
      <c r="F15" s="35" t="s">
        <v>1421</v>
      </c>
      <c r="G15" s="33">
        <v>1500</v>
      </c>
      <c r="H15" s="33"/>
    </row>
    <row r="16" ht="35" customHeight="1" spans="1:8">
      <c r="A16" s="33">
        <v>14</v>
      </c>
      <c r="B16" s="33" t="s">
        <v>130</v>
      </c>
      <c r="C16" s="59" t="s">
        <v>134</v>
      </c>
      <c r="D16" s="33" t="s">
        <v>1422</v>
      </c>
      <c r="E16" s="71" t="s">
        <v>377</v>
      </c>
      <c r="F16" s="35" t="s">
        <v>406</v>
      </c>
      <c r="G16" s="33">
        <v>1000</v>
      </c>
      <c r="H16" s="33"/>
    </row>
    <row r="17" ht="35" customHeight="1" spans="1:8">
      <c r="A17" s="33">
        <v>15</v>
      </c>
      <c r="B17" s="33" t="s">
        <v>130</v>
      </c>
      <c r="C17" s="59" t="s">
        <v>135</v>
      </c>
      <c r="D17" s="33" t="s">
        <v>1423</v>
      </c>
      <c r="E17" s="71" t="s">
        <v>383</v>
      </c>
      <c r="F17" s="35" t="s">
        <v>406</v>
      </c>
      <c r="G17" s="33">
        <v>1000</v>
      </c>
      <c r="H17" s="33"/>
    </row>
    <row r="18" ht="35" customHeight="1" spans="1:8">
      <c r="A18" s="33">
        <v>16</v>
      </c>
      <c r="B18" s="33" t="s">
        <v>130</v>
      </c>
      <c r="C18" s="59" t="s">
        <v>135</v>
      </c>
      <c r="D18" s="33" t="s">
        <v>1424</v>
      </c>
      <c r="E18" s="71" t="s">
        <v>374</v>
      </c>
      <c r="F18" s="35" t="s">
        <v>716</v>
      </c>
      <c r="G18" s="33">
        <v>1500</v>
      </c>
      <c r="H18" s="33"/>
    </row>
    <row r="19" ht="35" customHeight="1" spans="1:8">
      <c r="A19" s="33"/>
      <c r="B19" s="33"/>
      <c r="C19" s="33"/>
      <c r="D19" s="33"/>
      <c r="E19" s="71"/>
      <c r="F19" s="35"/>
      <c r="G19" s="33"/>
      <c r="H19" s="33"/>
    </row>
  </sheetData>
  <mergeCells count="1">
    <mergeCell ref="A1:H1"/>
  </mergeCells>
  <conditionalFormatting sqref="D3">
    <cfRule type="duplicateValues" dxfId="1" priority="12"/>
  </conditionalFormatting>
  <conditionalFormatting sqref="D5">
    <cfRule type="duplicateValues" dxfId="1" priority="10"/>
  </conditionalFormatting>
  <conditionalFormatting sqref="D6">
    <cfRule type="duplicateValues" dxfId="1" priority="11"/>
  </conditionalFormatting>
  <conditionalFormatting sqref="D7">
    <cfRule type="duplicateValues" dxfId="1" priority="8"/>
  </conditionalFormatting>
  <conditionalFormatting sqref="D8">
    <cfRule type="duplicateValues" dxfId="1" priority="7"/>
  </conditionalFormatting>
  <conditionalFormatting sqref="D9">
    <cfRule type="duplicateValues" dxfId="1" priority="6"/>
  </conditionalFormatting>
  <conditionalFormatting sqref="D10">
    <cfRule type="duplicateValues" dxfId="1" priority="5"/>
  </conditionalFormatting>
  <conditionalFormatting sqref="D11">
    <cfRule type="duplicateValues" dxfId="1" priority="4"/>
  </conditionalFormatting>
  <conditionalFormatting sqref="D12">
    <cfRule type="duplicateValues" dxfId="1" priority="3"/>
  </conditionalFormatting>
  <conditionalFormatting sqref="D13">
    <cfRule type="duplicateValues" dxfId="1" priority="2"/>
  </conditionalFormatting>
  <conditionalFormatting sqref="D14">
    <cfRule type="duplicateValues" dxfId="1" priority="1"/>
  </conditionalFormatting>
  <conditionalFormatting sqref="C19">
    <cfRule type="duplicateValues" dxfId="1" priority="14"/>
  </conditionalFormatting>
  <conditionalFormatting sqref="D15:D19">
    <cfRule type="duplicateValues" dxfId="1" priority="9"/>
  </conditionalFormatting>
  <conditionalFormatting sqref="C1 C19">
    <cfRule type="duplicateValues" dxfId="0" priority="13" stopIfTrue="1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opLeftCell="A49" workbookViewId="0">
      <selection activeCell="H46" sqref="H46"/>
    </sheetView>
  </sheetViews>
  <sheetFormatPr defaultColWidth="9" defaultRowHeight="13.5" outlineLevelCol="7"/>
  <cols>
    <col min="1" max="1" width="5.625" customWidth="1"/>
    <col min="2" max="2" width="7.375" customWidth="1"/>
    <col min="3" max="3" width="10.625" customWidth="1"/>
    <col min="4" max="4" width="9.375" customWidth="1"/>
    <col min="5" max="5" width="8.375" customWidth="1"/>
    <col min="6" max="6" width="25.5" customWidth="1"/>
    <col min="7" max="7" width="8.25" customWidth="1"/>
    <col min="8" max="8" width="12.375" customWidth="1"/>
  </cols>
  <sheetData>
    <row r="1" ht="40" customHeight="1" spans="1:8">
      <c r="A1" s="57" t="s">
        <v>195</v>
      </c>
      <c r="B1" s="57"/>
      <c r="C1" s="57"/>
      <c r="D1" s="57"/>
      <c r="E1" s="57"/>
      <c r="F1" s="57"/>
      <c r="G1" s="57"/>
      <c r="H1" s="57"/>
    </row>
    <row r="2" ht="30" customHeight="1" spans="1:8">
      <c r="A2" s="14" t="s">
        <v>1425</v>
      </c>
      <c r="B2" s="14"/>
      <c r="C2" s="14"/>
      <c r="D2" s="14"/>
      <c r="E2" s="14"/>
      <c r="F2" s="58" t="s">
        <v>1426</v>
      </c>
      <c r="G2" s="58"/>
      <c r="H2" s="58"/>
    </row>
    <row r="3" ht="33.95" customHeight="1" spans="1:8">
      <c r="A3" s="2" t="s">
        <v>1</v>
      </c>
      <c r="B3" s="2" t="s">
        <v>2</v>
      </c>
      <c r="C3" s="2" t="s">
        <v>3</v>
      </c>
      <c r="D3" s="2" t="s">
        <v>196</v>
      </c>
      <c r="E3" s="2" t="s">
        <v>197</v>
      </c>
      <c r="F3" s="2" t="s">
        <v>198</v>
      </c>
      <c r="G3" s="2" t="s">
        <v>199</v>
      </c>
      <c r="H3" s="2" t="s">
        <v>6</v>
      </c>
    </row>
    <row r="4" ht="25" customHeight="1" spans="1:8">
      <c r="A4" s="35">
        <v>1</v>
      </c>
      <c r="B4" s="35" t="s">
        <v>137</v>
      </c>
      <c r="C4" s="59" t="s">
        <v>138</v>
      </c>
      <c r="D4" s="35" t="s">
        <v>1427</v>
      </c>
      <c r="E4" s="60" t="s">
        <v>383</v>
      </c>
      <c r="F4" s="35" t="s">
        <v>1428</v>
      </c>
      <c r="G4" s="61">
        <v>1500</v>
      </c>
      <c r="H4" s="35"/>
    </row>
    <row r="5" ht="25" customHeight="1" spans="1:8">
      <c r="A5" s="35">
        <v>2</v>
      </c>
      <c r="B5" s="35" t="s">
        <v>137</v>
      </c>
      <c r="C5" s="59" t="s">
        <v>138</v>
      </c>
      <c r="D5" s="35" t="s">
        <v>1429</v>
      </c>
      <c r="E5" s="59">
        <v>4</v>
      </c>
      <c r="F5" s="35" t="s">
        <v>1430</v>
      </c>
      <c r="G5" s="61">
        <v>1500</v>
      </c>
      <c r="H5" s="35"/>
    </row>
    <row r="6" ht="25" customHeight="1" spans="1:8">
      <c r="A6" s="35">
        <v>3</v>
      </c>
      <c r="B6" s="35" t="s">
        <v>137</v>
      </c>
      <c r="C6" s="59" t="s">
        <v>138</v>
      </c>
      <c r="D6" s="35" t="s">
        <v>1431</v>
      </c>
      <c r="E6" s="60" t="s">
        <v>366</v>
      </c>
      <c r="F6" s="35" t="s">
        <v>201</v>
      </c>
      <c r="G6" s="61">
        <v>1000</v>
      </c>
      <c r="H6" s="35"/>
    </row>
    <row r="7" ht="25" customHeight="1" spans="1:8">
      <c r="A7" s="35">
        <v>4</v>
      </c>
      <c r="B7" s="35" t="s">
        <v>137</v>
      </c>
      <c r="C7" s="59" t="s">
        <v>139</v>
      </c>
      <c r="D7" s="35" t="s">
        <v>1432</v>
      </c>
      <c r="E7" s="60">
        <v>1</v>
      </c>
      <c r="F7" s="35" t="s">
        <v>1433</v>
      </c>
      <c r="G7" s="61">
        <v>1500</v>
      </c>
      <c r="H7" s="35"/>
    </row>
    <row r="8" ht="25" customHeight="1" spans="1:8">
      <c r="A8" s="35">
        <v>5</v>
      </c>
      <c r="B8" s="35" t="s">
        <v>137</v>
      </c>
      <c r="C8" s="59" t="s">
        <v>139</v>
      </c>
      <c r="D8" s="59" t="s">
        <v>1434</v>
      </c>
      <c r="E8" s="59">
        <v>6</v>
      </c>
      <c r="F8" s="59" t="s">
        <v>1435</v>
      </c>
      <c r="G8" s="62">
        <v>1500</v>
      </c>
      <c r="H8" s="35"/>
    </row>
    <row r="9" ht="35" customHeight="1" spans="1:8">
      <c r="A9" s="35">
        <v>6</v>
      </c>
      <c r="B9" s="35" t="s">
        <v>137</v>
      </c>
      <c r="C9" s="59" t="s">
        <v>139</v>
      </c>
      <c r="D9" s="35" t="s">
        <v>1436</v>
      </c>
      <c r="E9" s="60">
        <v>5</v>
      </c>
      <c r="F9" s="35" t="s">
        <v>1437</v>
      </c>
      <c r="G9" s="61">
        <v>1500</v>
      </c>
      <c r="H9" s="35" t="s">
        <v>1438</v>
      </c>
    </row>
    <row r="10" ht="33" customHeight="1" spans="1:8">
      <c r="A10" s="35">
        <v>7</v>
      </c>
      <c r="B10" s="35" t="s">
        <v>137</v>
      </c>
      <c r="C10" s="59" t="s">
        <v>139</v>
      </c>
      <c r="D10" s="35" t="s">
        <v>1439</v>
      </c>
      <c r="E10" s="60">
        <v>3</v>
      </c>
      <c r="F10" s="35" t="s">
        <v>1440</v>
      </c>
      <c r="G10" s="61">
        <v>1500</v>
      </c>
      <c r="H10" s="35" t="s">
        <v>1438</v>
      </c>
    </row>
    <row r="11" ht="25" customHeight="1" spans="1:8">
      <c r="A11" s="35">
        <v>8</v>
      </c>
      <c r="B11" s="63" t="s">
        <v>137</v>
      </c>
      <c r="C11" s="63" t="s">
        <v>140</v>
      </c>
      <c r="D11" s="63" t="s">
        <v>1441</v>
      </c>
      <c r="E11" s="64">
        <v>5</v>
      </c>
      <c r="F11" s="35" t="s">
        <v>1442</v>
      </c>
      <c r="G11" s="61">
        <v>1500</v>
      </c>
      <c r="H11" s="35"/>
    </row>
    <row r="12" ht="25" customHeight="1" spans="1:8">
      <c r="A12" s="35">
        <v>9</v>
      </c>
      <c r="B12" s="63" t="s">
        <v>137</v>
      </c>
      <c r="C12" s="63" t="s">
        <v>140</v>
      </c>
      <c r="D12" s="63" t="s">
        <v>1443</v>
      </c>
      <c r="E12" s="64">
        <v>1</v>
      </c>
      <c r="F12" s="35" t="s">
        <v>558</v>
      </c>
      <c r="G12" s="61">
        <v>1500</v>
      </c>
      <c r="H12" s="35"/>
    </row>
    <row r="13" ht="25" customHeight="1" spans="1:8">
      <c r="A13" s="35">
        <v>10</v>
      </c>
      <c r="B13" s="63" t="s">
        <v>137</v>
      </c>
      <c r="C13" s="63" t="s">
        <v>140</v>
      </c>
      <c r="D13" s="63" t="s">
        <v>1444</v>
      </c>
      <c r="E13" s="64">
        <v>3</v>
      </c>
      <c r="F13" s="35" t="s">
        <v>1445</v>
      </c>
      <c r="G13" s="61">
        <v>1500</v>
      </c>
      <c r="H13" s="35"/>
    </row>
    <row r="14" ht="32" customHeight="1" spans="1:8">
      <c r="A14" s="35">
        <v>11</v>
      </c>
      <c r="B14" s="63" t="s">
        <v>137</v>
      </c>
      <c r="C14" s="63" t="s">
        <v>140</v>
      </c>
      <c r="D14" s="63" t="s">
        <v>1446</v>
      </c>
      <c r="E14" s="65">
        <v>1</v>
      </c>
      <c r="F14" s="35" t="s">
        <v>1447</v>
      </c>
      <c r="G14" s="61">
        <v>1500</v>
      </c>
      <c r="H14" s="35" t="s">
        <v>1438</v>
      </c>
    </row>
    <row r="15" ht="25" customHeight="1" spans="1:8">
      <c r="A15" s="35">
        <v>12</v>
      </c>
      <c r="B15" s="63" t="s">
        <v>137</v>
      </c>
      <c r="C15" s="63" t="s">
        <v>140</v>
      </c>
      <c r="D15" s="63" t="s">
        <v>1448</v>
      </c>
      <c r="E15" s="64">
        <v>4</v>
      </c>
      <c r="F15" s="35" t="s">
        <v>211</v>
      </c>
      <c r="G15" s="62">
        <v>1000</v>
      </c>
      <c r="H15" s="66"/>
    </row>
    <row r="16" ht="25" customHeight="1" spans="1:8">
      <c r="A16" s="35">
        <v>13</v>
      </c>
      <c r="B16" s="63" t="s">
        <v>137</v>
      </c>
      <c r="C16" s="63" t="s">
        <v>140</v>
      </c>
      <c r="D16" s="63" t="s">
        <v>1449</v>
      </c>
      <c r="E16" s="64">
        <v>3</v>
      </c>
      <c r="F16" s="35" t="s">
        <v>211</v>
      </c>
      <c r="G16" s="62">
        <v>1000</v>
      </c>
      <c r="H16" s="66"/>
    </row>
    <row r="17" ht="32" customHeight="1" spans="1:8">
      <c r="A17" s="35">
        <v>14</v>
      </c>
      <c r="B17" s="63" t="s">
        <v>137</v>
      </c>
      <c r="C17" s="63" t="s">
        <v>140</v>
      </c>
      <c r="D17" s="63" t="s">
        <v>1450</v>
      </c>
      <c r="E17" s="64">
        <v>1</v>
      </c>
      <c r="F17" s="35" t="s">
        <v>680</v>
      </c>
      <c r="G17" s="61">
        <v>800</v>
      </c>
      <c r="H17" s="35" t="s">
        <v>1438</v>
      </c>
    </row>
    <row r="18" ht="30" customHeight="1" spans="1:8">
      <c r="A18" s="35">
        <v>15</v>
      </c>
      <c r="B18" s="63" t="s">
        <v>137</v>
      </c>
      <c r="C18" s="63" t="s">
        <v>140</v>
      </c>
      <c r="D18" s="63" t="s">
        <v>1451</v>
      </c>
      <c r="E18" s="66">
        <v>1</v>
      </c>
      <c r="F18" s="66" t="s">
        <v>1452</v>
      </c>
      <c r="G18" s="67">
        <v>1500</v>
      </c>
      <c r="H18" s="35" t="s">
        <v>1438</v>
      </c>
    </row>
    <row r="19" ht="25" customHeight="1" spans="1:8">
      <c r="A19" s="35">
        <v>16</v>
      </c>
      <c r="B19" s="63" t="s">
        <v>137</v>
      </c>
      <c r="C19" s="63" t="s">
        <v>140</v>
      </c>
      <c r="D19" s="63" t="s">
        <v>1453</v>
      </c>
      <c r="E19" s="66">
        <v>6</v>
      </c>
      <c r="F19" s="66" t="s">
        <v>211</v>
      </c>
      <c r="G19" s="67">
        <v>1000</v>
      </c>
      <c r="H19" s="66"/>
    </row>
    <row r="20" ht="25" customHeight="1" spans="1:8">
      <c r="A20" s="35">
        <v>17</v>
      </c>
      <c r="B20" s="63" t="s">
        <v>137</v>
      </c>
      <c r="C20" s="63" t="s">
        <v>140</v>
      </c>
      <c r="D20" s="63" t="s">
        <v>1454</v>
      </c>
      <c r="E20" s="66">
        <v>3</v>
      </c>
      <c r="F20" s="66" t="s">
        <v>1445</v>
      </c>
      <c r="G20" s="67">
        <v>1500</v>
      </c>
      <c r="H20" s="66"/>
    </row>
    <row r="21" ht="25" customHeight="1" spans="1:8">
      <c r="A21" s="35">
        <v>18</v>
      </c>
      <c r="B21" s="63" t="s">
        <v>137</v>
      </c>
      <c r="C21" s="63" t="s">
        <v>140</v>
      </c>
      <c r="D21" s="63" t="s">
        <v>1455</v>
      </c>
      <c r="E21" s="66">
        <v>5</v>
      </c>
      <c r="F21" s="66" t="s">
        <v>1456</v>
      </c>
      <c r="G21" s="67">
        <v>500</v>
      </c>
      <c r="H21" s="66"/>
    </row>
    <row r="22" ht="25" customHeight="1" spans="1:8">
      <c r="A22" s="35">
        <v>19</v>
      </c>
      <c r="B22" s="66" t="s">
        <v>137</v>
      </c>
      <c r="C22" s="66" t="s">
        <v>140</v>
      </c>
      <c r="D22" s="66" t="s">
        <v>1457</v>
      </c>
      <c r="E22" s="66">
        <v>3</v>
      </c>
      <c r="F22" s="66" t="s">
        <v>1445</v>
      </c>
      <c r="G22" s="67">
        <v>1500</v>
      </c>
      <c r="H22" s="66"/>
    </row>
    <row r="23" ht="29" customHeight="1" spans="1:8">
      <c r="A23" s="35">
        <v>20</v>
      </c>
      <c r="B23" s="66" t="s">
        <v>1458</v>
      </c>
      <c r="C23" s="66" t="s">
        <v>141</v>
      </c>
      <c r="D23" s="66" t="s">
        <v>1459</v>
      </c>
      <c r="E23" s="66">
        <v>4</v>
      </c>
      <c r="F23" s="66" t="s">
        <v>1460</v>
      </c>
      <c r="G23" s="67">
        <v>1500</v>
      </c>
      <c r="H23" s="66"/>
    </row>
    <row r="24" ht="28" customHeight="1" spans="1:8">
      <c r="A24" s="35">
        <v>21</v>
      </c>
      <c r="B24" s="66" t="s">
        <v>1458</v>
      </c>
      <c r="C24" s="66" t="s">
        <v>141</v>
      </c>
      <c r="D24" s="66" t="s">
        <v>1461</v>
      </c>
      <c r="E24" s="66">
        <v>5</v>
      </c>
      <c r="F24" s="66" t="s">
        <v>1462</v>
      </c>
      <c r="G24" s="67">
        <v>1500</v>
      </c>
      <c r="H24" s="66"/>
    </row>
    <row r="25" ht="32" customHeight="1" spans="1:8">
      <c r="A25" s="35">
        <v>22</v>
      </c>
      <c r="B25" s="66" t="s">
        <v>1458</v>
      </c>
      <c r="C25" s="66" t="s">
        <v>141</v>
      </c>
      <c r="D25" s="66" t="s">
        <v>1463</v>
      </c>
      <c r="E25" s="66">
        <v>3</v>
      </c>
      <c r="F25" s="66" t="s">
        <v>1462</v>
      </c>
      <c r="G25" s="67">
        <v>1500</v>
      </c>
      <c r="H25" s="66"/>
    </row>
    <row r="26" ht="25" customHeight="1" spans="1:8">
      <c r="A26" s="35">
        <v>23</v>
      </c>
      <c r="B26" s="66" t="s">
        <v>1458</v>
      </c>
      <c r="C26" s="66" t="s">
        <v>141</v>
      </c>
      <c r="D26" s="66" t="s">
        <v>1464</v>
      </c>
      <c r="E26" s="66">
        <v>3</v>
      </c>
      <c r="F26" s="66" t="s">
        <v>1465</v>
      </c>
      <c r="G26" s="67">
        <v>1500</v>
      </c>
      <c r="H26" s="66"/>
    </row>
    <row r="27" ht="31" customHeight="1" spans="1:8">
      <c r="A27" s="35">
        <v>24</v>
      </c>
      <c r="B27" s="66" t="s">
        <v>1458</v>
      </c>
      <c r="C27" s="66" t="s">
        <v>141</v>
      </c>
      <c r="D27" s="66" t="s">
        <v>1466</v>
      </c>
      <c r="E27" s="66">
        <v>2</v>
      </c>
      <c r="F27" s="66" t="s">
        <v>1467</v>
      </c>
      <c r="G27" s="67">
        <v>1500</v>
      </c>
      <c r="H27" s="66" t="s">
        <v>1468</v>
      </c>
    </row>
    <row r="28" ht="29" customHeight="1" spans="1:8">
      <c r="A28" s="35">
        <v>25</v>
      </c>
      <c r="B28" s="66" t="s">
        <v>1458</v>
      </c>
      <c r="C28" s="66" t="s">
        <v>141</v>
      </c>
      <c r="D28" s="66" t="s">
        <v>1469</v>
      </c>
      <c r="E28" s="66">
        <v>3</v>
      </c>
      <c r="F28" s="66" t="s">
        <v>1470</v>
      </c>
      <c r="G28" s="67">
        <v>1500</v>
      </c>
      <c r="H28" s="66"/>
    </row>
    <row r="29" ht="25" customHeight="1" spans="1:8">
      <c r="A29" s="35">
        <v>26</v>
      </c>
      <c r="B29" s="35" t="s">
        <v>137</v>
      </c>
      <c r="C29" s="59" t="s">
        <v>142</v>
      </c>
      <c r="D29" s="35" t="s">
        <v>1471</v>
      </c>
      <c r="E29" s="35" t="s">
        <v>377</v>
      </c>
      <c r="F29" s="35" t="s">
        <v>1472</v>
      </c>
      <c r="G29" s="61">
        <v>1500</v>
      </c>
      <c r="H29" s="66"/>
    </row>
    <row r="30" ht="25" customHeight="1" spans="1:8">
      <c r="A30" s="35">
        <v>27</v>
      </c>
      <c r="B30" s="35" t="s">
        <v>137</v>
      </c>
      <c r="C30" s="59" t="s">
        <v>142</v>
      </c>
      <c r="D30" s="35" t="s">
        <v>1473</v>
      </c>
      <c r="E30" s="35">
        <v>1</v>
      </c>
      <c r="F30" s="59" t="s">
        <v>1474</v>
      </c>
      <c r="G30" s="62">
        <v>1500</v>
      </c>
      <c r="H30" s="66"/>
    </row>
    <row r="31" ht="25" customHeight="1" spans="1:8">
      <c r="A31" s="35">
        <v>28</v>
      </c>
      <c r="B31" s="35" t="s">
        <v>137</v>
      </c>
      <c r="C31" s="59" t="s">
        <v>142</v>
      </c>
      <c r="D31" s="35" t="s">
        <v>1475</v>
      </c>
      <c r="E31" s="35" t="s">
        <v>371</v>
      </c>
      <c r="F31" s="35" t="s">
        <v>276</v>
      </c>
      <c r="G31" s="61">
        <v>1000</v>
      </c>
      <c r="H31" s="66"/>
    </row>
    <row r="32" ht="33" customHeight="1" spans="1:8">
      <c r="A32" s="35">
        <v>29</v>
      </c>
      <c r="B32" s="35" t="s">
        <v>137</v>
      </c>
      <c r="C32" s="59" t="s">
        <v>142</v>
      </c>
      <c r="D32" s="35" t="s">
        <v>1476</v>
      </c>
      <c r="E32" s="35" t="s">
        <v>383</v>
      </c>
      <c r="F32" s="35" t="s">
        <v>499</v>
      </c>
      <c r="G32" s="61">
        <v>1500</v>
      </c>
      <c r="H32" s="35" t="s">
        <v>1438</v>
      </c>
    </row>
    <row r="33" ht="25" customHeight="1" spans="1:8">
      <c r="A33" s="35">
        <v>30</v>
      </c>
      <c r="B33" s="35" t="s">
        <v>137</v>
      </c>
      <c r="C33" s="59" t="s">
        <v>142</v>
      </c>
      <c r="D33" s="35" t="s">
        <v>1477</v>
      </c>
      <c r="E33" s="35" t="s">
        <v>374</v>
      </c>
      <c r="F33" s="59" t="s">
        <v>1474</v>
      </c>
      <c r="G33" s="61">
        <v>1500</v>
      </c>
      <c r="H33" s="66"/>
    </row>
    <row r="34" ht="25" customHeight="1" spans="1:8">
      <c r="A34" s="35">
        <v>31</v>
      </c>
      <c r="B34" s="35" t="s">
        <v>137</v>
      </c>
      <c r="C34" s="59" t="s">
        <v>142</v>
      </c>
      <c r="D34" s="35" t="s">
        <v>1478</v>
      </c>
      <c r="E34" s="35" t="s">
        <v>371</v>
      </c>
      <c r="F34" s="35" t="s">
        <v>1479</v>
      </c>
      <c r="G34" s="62">
        <v>1500</v>
      </c>
      <c r="H34" s="66"/>
    </row>
    <row r="35" ht="25" customHeight="1" spans="1:8">
      <c r="A35" s="35">
        <v>32</v>
      </c>
      <c r="B35" s="35" t="s">
        <v>137</v>
      </c>
      <c r="C35" s="59" t="s">
        <v>142</v>
      </c>
      <c r="D35" s="35" t="s">
        <v>1480</v>
      </c>
      <c r="E35" s="35">
        <v>2</v>
      </c>
      <c r="F35" s="59" t="s">
        <v>1474</v>
      </c>
      <c r="G35" s="62">
        <v>1500</v>
      </c>
      <c r="H35" s="66"/>
    </row>
    <row r="36" ht="25" customHeight="1" spans="1:8">
      <c r="A36" s="35">
        <v>33</v>
      </c>
      <c r="B36" s="35" t="s">
        <v>137</v>
      </c>
      <c r="C36" s="59" t="s">
        <v>142</v>
      </c>
      <c r="D36" s="60" t="s">
        <v>1481</v>
      </c>
      <c r="E36" s="35">
        <v>5</v>
      </c>
      <c r="F36" s="35" t="s">
        <v>1482</v>
      </c>
      <c r="G36" s="61">
        <v>1500</v>
      </c>
      <c r="H36" s="66"/>
    </row>
    <row r="37" ht="25" customHeight="1" spans="1:8">
      <c r="A37" s="35">
        <v>34</v>
      </c>
      <c r="B37" s="35" t="s">
        <v>137</v>
      </c>
      <c r="C37" s="68" t="s">
        <v>143</v>
      </c>
      <c r="D37" s="35" t="s">
        <v>1483</v>
      </c>
      <c r="E37" s="60" t="s">
        <v>383</v>
      </c>
      <c r="F37" s="35" t="s">
        <v>1484</v>
      </c>
      <c r="G37" s="61">
        <v>1500</v>
      </c>
      <c r="H37" s="66"/>
    </row>
    <row r="38" ht="25" customHeight="1" spans="1:8">
      <c r="A38" s="35">
        <v>35</v>
      </c>
      <c r="B38" s="35" t="s">
        <v>137</v>
      </c>
      <c r="C38" s="68" t="s">
        <v>143</v>
      </c>
      <c r="D38" s="68" t="s">
        <v>1485</v>
      </c>
      <c r="E38" s="68">
        <v>3</v>
      </c>
      <c r="F38" s="35" t="s">
        <v>1486</v>
      </c>
      <c r="G38" s="69">
        <v>1500</v>
      </c>
      <c r="H38" s="66"/>
    </row>
    <row r="39" ht="25" customHeight="1" spans="1:8">
      <c r="A39" s="35">
        <v>36</v>
      </c>
      <c r="B39" s="35" t="s">
        <v>137</v>
      </c>
      <c r="C39" s="59" t="s">
        <v>144</v>
      </c>
      <c r="D39" s="66" t="s">
        <v>1487</v>
      </c>
      <c r="E39" s="66">
        <v>1</v>
      </c>
      <c r="F39" s="66" t="s">
        <v>1488</v>
      </c>
      <c r="G39" s="67">
        <v>1500</v>
      </c>
      <c r="H39" s="66"/>
    </row>
    <row r="40" ht="30" customHeight="1" spans="1:8">
      <c r="A40" s="35">
        <v>37</v>
      </c>
      <c r="B40" s="35" t="s">
        <v>137</v>
      </c>
      <c r="C40" s="59" t="s">
        <v>144</v>
      </c>
      <c r="D40" s="66" t="s">
        <v>1489</v>
      </c>
      <c r="E40" s="66">
        <v>2</v>
      </c>
      <c r="F40" s="66" t="s">
        <v>1490</v>
      </c>
      <c r="G40" s="67">
        <v>1500</v>
      </c>
      <c r="H40" s="66" t="s">
        <v>1491</v>
      </c>
    </row>
    <row r="41" ht="28" customHeight="1" spans="1:8">
      <c r="A41" s="35">
        <v>38</v>
      </c>
      <c r="B41" s="35" t="s">
        <v>137</v>
      </c>
      <c r="C41" s="59" t="s">
        <v>144</v>
      </c>
      <c r="D41" s="66" t="s">
        <v>1492</v>
      </c>
      <c r="E41" s="66">
        <v>1</v>
      </c>
      <c r="F41" s="66" t="s">
        <v>1493</v>
      </c>
      <c r="G41" s="67">
        <v>1200</v>
      </c>
      <c r="H41" s="35" t="s">
        <v>1438</v>
      </c>
    </row>
    <row r="42" ht="29" customHeight="1" spans="1:8">
      <c r="A42" s="35">
        <v>39</v>
      </c>
      <c r="B42" s="35" t="s">
        <v>137</v>
      </c>
      <c r="C42" s="59" t="s">
        <v>144</v>
      </c>
      <c r="D42" s="66" t="s">
        <v>1494</v>
      </c>
      <c r="E42" s="66">
        <v>1</v>
      </c>
      <c r="F42" s="66" t="s">
        <v>1495</v>
      </c>
      <c r="G42" s="67">
        <v>800</v>
      </c>
      <c r="H42" s="66" t="s">
        <v>1491</v>
      </c>
    </row>
    <row r="43" ht="25" customHeight="1" spans="1:8">
      <c r="A43" s="35">
        <v>40</v>
      </c>
      <c r="B43" s="35" t="s">
        <v>137</v>
      </c>
      <c r="C43" s="59" t="s">
        <v>144</v>
      </c>
      <c r="D43" s="66" t="s">
        <v>1496</v>
      </c>
      <c r="E43" s="66">
        <v>3</v>
      </c>
      <c r="F43" s="66" t="s">
        <v>1497</v>
      </c>
      <c r="G43" s="67">
        <v>900</v>
      </c>
      <c r="H43" s="66"/>
    </row>
    <row r="44" ht="25" customHeight="1" spans="1:8">
      <c r="A44" s="35">
        <v>41</v>
      </c>
      <c r="B44" s="33" t="s">
        <v>137</v>
      </c>
      <c r="C44" s="59" t="s">
        <v>145</v>
      </c>
      <c r="D44" s="35" t="s">
        <v>1498</v>
      </c>
      <c r="E44" s="60">
        <v>5</v>
      </c>
      <c r="F44" s="35" t="s">
        <v>201</v>
      </c>
      <c r="G44" s="61">
        <v>1000</v>
      </c>
      <c r="H44" s="70"/>
    </row>
    <row r="45" ht="25" customHeight="1" spans="1:8">
      <c r="A45" s="35">
        <v>42</v>
      </c>
      <c r="B45" s="33" t="s">
        <v>137</v>
      </c>
      <c r="C45" s="59" t="s">
        <v>145</v>
      </c>
      <c r="D45" s="59" t="s">
        <v>1499</v>
      </c>
      <c r="E45" s="59">
        <v>1</v>
      </c>
      <c r="F45" s="59" t="s">
        <v>201</v>
      </c>
      <c r="G45" s="62">
        <v>1000</v>
      </c>
      <c r="H45" s="70"/>
    </row>
    <row r="46" ht="25" customHeight="1" spans="1:8">
      <c r="A46" s="35">
        <v>43</v>
      </c>
      <c r="B46" s="33" t="s">
        <v>137</v>
      </c>
      <c r="C46" s="59" t="s">
        <v>145</v>
      </c>
      <c r="D46" s="33" t="s">
        <v>1500</v>
      </c>
      <c r="E46" s="71">
        <v>3</v>
      </c>
      <c r="F46" s="33" t="s">
        <v>1501</v>
      </c>
      <c r="G46" s="72">
        <v>1500</v>
      </c>
      <c r="H46" s="70"/>
    </row>
    <row r="47" ht="25" customHeight="1" spans="1:8">
      <c r="A47" s="35">
        <v>44</v>
      </c>
      <c r="B47" s="33" t="s">
        <v>137</v>
      </c>
      <c r="C47" s="59" t="s">
        <v>145</v>
      </c>
      <c r="D47" s="33" t="s">
        <v>1502</v>
      </c>
      <c r="E47" s="71">
        <v>5</v>
      </c>
      <c r="F47" s="33" t="s">
        <v>201</v>
      </c>
      <c r="G47" s="72">
        <v>1000</v>
      </c>
      <c r="H47" s="70"/>
    </row>
    <row r="48" ht="25" customHeight="1" spans="1:8">
      <c r="A48" s="35">
        <v>45</v>
      </c>
      <c r="B48" s="33" t="s">
        <v>137</v>
      </c>
      <c r="C48" s="59" t="s">
        <v>145</v>
      </c>
      <c r="D48" s="35" t="s">
        <v>1503</v>
      </c>
      <c r="E48" s="73">
        <v>5</v>
      </c>
      <c r="F48" s="35" t="s">
        <v>201</v>
      </c>
      <c r="G48" s="61">
        <v>1000</v>
      </c>
      <c r="H48" s="70"/>
    </row>
    <row r="49" ht="25" customHeight="1" spans="1:8">
      <c r="A49" s="35">
        <v>46</v>
      </c>
      <c r="B49" s="33" t="s">
        <v>137</v>
      </c>
      <c r="C49" s="59" t="s">
        <v>145</v>
      </c>
      <c r="D49" s="35" t="s">
        <v>1504</v>
      </c>
      <c r="E49" s="60">
        <v>3</v>
      </c>
      <c r="F49" s="35" t="s">
        <v>1505</v>
      </c>
      <c r="G49" s="62">
        <v>1500</v>
      </c>
      <c r="H49" s="70"/>
    </row>
    <row r="50" ht="25" customHeight="1" spans="1:8">
      <c r="A50" s="35">
        <v>47</v>
      </c>
      <c r="B50" s="33" t="s">
        <v>137</v>
      </c>
      <c r="C50" s="59" t="s">
        <v>146</v>
      </c>
      <c r="D50" s="35" t="s">
        <v>1506</v>
      </c>
      <c r="E50" s="60" t="s">
        <v>366</v>
      </c>
      <c r="F50" s="35" t="s">
        <v>201</v>
      </c>
      <c r="G50" s="61">
        <v>1000</v>
      </c>
      <c r="H50" s="74"/>
    </row>
    <row r="51" ht="25" customHeight="1" spans="1:8">
      <c r="A51" s="35">
        <v>48</v>
      </c>
      <c r="B51" s="33" t="s">
        <v>137</v>
      </c>
      <c r="C51" s="75" t="s">
        <v>1507</v>
      </c>
      <c r="D51" s="76" t="s">
        <v>1508</v>
      </c>
      <c r="E51" s="76">
        <v>8</v>
      </c>
      <c r="F51" s="76" t="s">
        <v>1509</v>
      </c>
      <c r="G51" s="61">
        <v>1500</v>
      </c>
      <c r="H51" s="74"/>
    </row>
    <row r="52" ht="25" customHeight="1" spans="1:8">
      <c r="A52" s="35">
        <v>49</v>
      </c>
      <c r="B52" s="33" t="s">
        <v>137</v>
      </c>
      <c r="C52" s="75" t="s">
        <v>1507</v>
      </c>
      <c r="D52" s="76" t="s">
        <v>1510</v>
      </c>
      <c r="E52" s="76">
        <v>4</v>
      </c>
      <c r="F52" s="77" t="s">
        <v>201</v>
      </c>
      <c r="G52" s="62">
        <v>1000</v>
      </c>
      <c r="H52" s="74"/>
    </row>
    <row r="53" ht="25" customHeight="1" spans="1:8">
      <c r="A53" s="35">
        <v>50</v>
      </c>
      <c r="B53" s="33" t="s">
        <v>137</v>
      </c>
      <c r="C53" s="76" t="s">
        <v>1511</v>
      </c>
      <c r="D53" s="24" t="s">
        <v>1512</v>
      </c>
      <c r="E53" s="24">
        <v>3</v>
      </c>
      <c r="F53" s="33" t="s">
        <v>323</v>
      </c>
      <c r="G53" s="72">
        <v>1500</v>
      </c>
      <c r="H53" s="74"/>
    </row>
    <row r="54" ht="25" customHeight="1" spans="1:8">
      <c r="A54" s="35">
        <v>51</v>
      </c>
      <c r="B54" s="33" t="s">
        <v>137</v>
      </c>
      <c r="C54" s="76" t="s">
        <v>1511</v>
      </c>
      <c r="D54" s="24" t="s">
        <v>1513</v>
      </c>
      <c r="E54" s="24">
        <v>2</v>
      </c>
      <c r="F54" s="33" t="s">
        <v>1514</v>
      </c>
      <c r="G54" s="72">
        <v>1500</v>
      </c>
      <c r="H54" s="74"/>
    </row>
    <row r="55" ht="25" customHeight="1" spans="1:8">
      <c r="A55" s="35">
        <v>52</v>
      </c>
      <c r="B55" s="33" t="s">
        <v>137</v>
      </c>
      <c r="C55" s="59" t="s">
        <v>148</v>
      </c>
      <c r="D55" s="78" t="s">
        <v>1515</v>
      </c>
      <c r="E55" s="78">
        <v>3</v>
      </c>
      <c r="F55" s="78" t="s">
        <v>1516</v>
      </c>
      <c r="G55" s="79">
        <v>1500</v>
      </c>
      <c r="H55" s="74"/>
    </row>
    <row r="56" ht="25" customHeight="1" spans="1:8">
      <c r="A56" s="35">
        <v>53</v>
      </c>
      <c r="B56" s="33" t="s">
        <v>137</v>
      </c>
      <c r="C56" s="59" t="s">
        <v>148</v>
      </c>
      <c r="D56" s="78" t="s">
        <v>1517</v>
      </c>
      <c r="E56" s="78">
        <v>2</v>
      </c>
      <c r="F56" s="78" t="s">
        <v>1518</v>
      </c>
      <c r="G56" s="79">
        <v>1500</v>
      </c>
      <c r="H56" s="74"/>
    </row>
    <row r="57" ht="29" customHeight="1" spans="1:8">
      <c r="A57" s="35">
        <v>54</v>
      </c>
      <c r="B57" s="33" t="s">
        <v>137</v>
      </c>
      <c r="C57" s="59" t="s">
        <v>148</v>
      </c>
      <c r="D57" s="78" t="s">
        <v>1519</v>
      </c>
      <c r="E57" s="78">
        <v>3</v>
      </c>
      <c r="F57" s="78" t="s">
        <v>1520</v>
      </c>
      <c r="G57" s="79">
        <v>1500</v>
      </c>
      <c r="H57" s="80" t="s">
        <v>1521</v>
      </c>
    </row>
    <row r="58" ht="25" customHeight="1" spans="1:8">
      <c r="A58" s="35">
        <v>55</v>
      </c>
      <c r="B58" s="33" t="s">
        <v>137</v>
      </c>
      <c r="C58" s="59" t="s">
        <v>148</v>
      </c>
      <c r="D58" s="78" t="s">
        <v>1522</v>
      </c>
      <c r="E58" s="78">
        <v>3</v>
      </c>
      <c r="F58" s="78" t="s">
        <v>276</v>
      </c>
      <c r="G58" s="79">
        <v>1000</v>
      </c>
      <c r="H58" s="74"/>
    </row>
    <row r="59" ht="25" customHeight="1" spans="1:8">
      <c r="A59" s="35">
        <v>56</v>
      </c>
      <c r="B59" s="33" t="s">
        <v>137</v>
      </c>
      <c r="C59" s="59" t="s">
        <v>148</v>
      </c>
      <c r="D59" s="78" t="s">
        <v>1523</v>
      </c>
      <c r="E59" s="78">
        <v>4</v>
      </c>
      <c r="F59" s="78" t="s">
        <v>1524</v>
      </c>
      <c r="G59" s="79">
        <v>1300</v>
      </c>
      <c r="H59" s="74"/>
    </row>
    <row r="60" ht="27" customHeight="1" spans="1:8">
      <c r="A60" s="35">
        <v>57</v>
      </c>
      <c r="B60" s="33" t="s">
        <v>137</v>
      </c>
      <c r="C60" s="59" t="s">
        <v>148</v>
      </c>
      <c r="D60" s="78" t="s">
        <v>1525</v>
      </c>
      <c r="E60" s="78">
        <v>1</v>
      </c>
      <c r="F60" s="78" t="s">
        <v>1526</v>
      </c>
      <c r="G60" s="79">
        <v>500</v>
      </c>
      <c r="H60" s="74"/>
    </row>
    <row r="61" ht="33" customHeight="1" spans="1:8">
      <c r="A61" s="35">
        <v>58</v>
      </c>
      <c r="B61" s="33" t="s">
        <v>137</v>
      </c>
      <c r="C61" s="59" t="s">
        <v>148</v>
      </c>
      <c r="D61" s="78" t="s">
        <v>1527</v>
      </c>
      <c r="E61" s="78">
        <v>4</v>
      </c>
      <c r="F61" s="78" t="s">
        <v>1528</v>
      </c>
      <c r="G61" s="79">
        <v>800</v>
      </c>
      <c r="H61" s="80" t="s">
        <v>1438</v>
      </c>
    </row>
    <row r="62" customFormat="1" ht="18" customHeight="1" spans="6:8">
      <c r="F62" s="81"/>
      <c r="G62" s="81"/>
      <c r="H62" s="81"/>
    </row>
  </sheetData>
  <mergeCells count="3">
    <mergeCell ref="A1:H1"/>
    <mergeCell ref="A2:D2"/>
    <mergeCell ref="F2:H2"/>
  </mergeCells>
  <conditionalFormatting sqref="C1">
    <cfRule type="duplicateValues" dxfId="0" priority="34" stopIfTrue="1"/>
  </conditionalFormatting>
  <conditionalFormatting sqref="D4">
    <cfRule type="duplicateValues" dxfId="1" priority="33"/>
  </conditionalFormatting>
  <conditionalFormatting sqref="D6">
    <cfRule type="duplicateValues" dxfId="1" priority="32"/>
  </conditionalFormatting>
  <conditionalFormatting sqref="D7">
    <cfRule type="duplicateValues" dxfId="1" priority="31"/>
  </conditionalFormatting>
  <conditionalFormatting sqref="D9">
    <cfRule type="duplicateValues" dxfId="1" priority="29"/>
  </conditionalFormatting>
  <conditionalFormatting sqref="D10">
    <cfRule type="duplicateValues" dxfId="1" priority="30"/>
  </conditionalFormatting>
  <conditionalFormatting sqref="D11">
    <cfRule type="duplicateValues" dxfId="1" priority="28"/>
  </conditionalFormatting>
  <conditionalFormatting sqref="D12">
    <cfRule type="duplicateValues" dxfId="1" priority="24"/>
  </conditionalFormatting>
  <conditionalFormatting sqref="D13">
    <cfRule type="duplicateValues" dxfId="1" priority="25"/>
  </conditionalFormatting>
  <conditionalFormatting sqref="D14">
    <cfRule type="duplicateValues" dxfId="1" priority="27"/>
  </conditionalFormatting>
  <conditionalFormatting sqref="D17">
    <cfRule type="duplicateValues" dxfId="1" priority="23"/>
  </conditionalFormatting>
  <conditionalFormatting sqref="D29">
    <cfRule type="duplicateValues" dxfId="1" priority="22"/>
  </conditionalFormatting>
  <conditionalFormatting sqref="D31">
    <cfRule type="duplicateValues" dxfId="1" priority="18"/>
  </conditionalFormatting>
  <conditionalFormatting sqref="D32">
    <cfRule type="duplicateValues" dxfId="1" priority="19"/>
  </conditionalFormatting>
  <conditionalFormatting sqref="D33">
    <cfRule type="duplicateValues" dxfId="1" priority="21"/>
  </conditionalFormatting>
  <conditionalFormatting sqref="D36">
    <cfRule type="duplicateValues" dxfId="1" priority="17"/>
  </conditionalFormatting>
  <conditionalFormatting sqref="D37">
    <cfRule type="duplicateValues" dxfId="1" priority="16"/>
  </conditionalFormatting>
  <conditionalFormatting sqref="D39">
    <cfRule type="duplicateValues" dxfId="1" priority="14"/>
  </conditionalFormatting>
  <conditionalFormatting sqref="D40">
    <cfRule type="duplicateValues" dxfId="1" priority="15"/>
  </conditionalFormatting>
  <conditionalFormatting sqref="D44">
    <cfRule type="duplicateValues" dxfId="1" priority="13"/>
  </conditionalFormatting>
  <conditionalFormatting sqref="D46">
    <cfRule type="duplicateValues" dxfId="1" priority="9"/>
  </conditionalFormatting>
  <conditionalFormatting sqref="D47">
    <cfRule type="duplicateValues" dxfId="1" priority="10"/>
  </conditionalFormatting>
  <conditionalFormatting sqref="D48">
    <cfRule type="duplicateValues" dxfId="1" priority="12"/>
  </conditionalFormatting>
  <conditionalFormatting sqref="D49">
    <cfRule type="duplicateValues" dxfId="1" priority="11"/>
  </conditionalFormatting>
  <conditionalFormatting sqref="D50">
    <cfRule type="duplicateValues" dxfId="1" priority="8"/>
  </conditionalFormatting>
  <conditionalFormatting sqref="D51">
    <cfRule type="duplicateValues" dxfId="1" priority="6"/>
  </conditionalFormatting>
  <conditionalFormatting sqref="D52">
    <cfRule type="duplicateValues" dxfId="1" priority="7"/>
  </conditionalFormatting>
  <conditionalFormatting sqref="D55">
    <cfRule type="duplicateValues" dxfId="1" priority="5"/>
  </conditionalFormatting>
  <conditionalFormatting sqref="D57">
    <cfRule type="duplicateValues" dxfId="1" priority="1"/>
  </conditionalFormatting>
  <conditionalFormatting sqref="D58">
    <cfRule type="duplicateValues" dxfId="1" priority="2"/>
  </conditionalFormatting>
  <conditionalFormatting sqref="D59">
    <cfRule type="duplicateValues" dxfId="1" priority="4"/>
  </conditionalFormatting>
  <conditionalFormatting sqref="D15:D16">
    <cfRule type="duplicateValues" dxfId="1" priority="26"/>
  </conditionalFormatting>
  <conditionalFormatting sqref="D34:D35">
    <cfRule type="duplicateValues" dxfId="1" priority="20"/>
  </conditionalFormatting>
  <conditionalFormatting sqref="D60:D61">
    <cfRule type="duplicateValues" dxfId="1" priority="3"/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6" workbookViewId="0">
      <selection activeCell="E7" sqref="E7"/>
    </sheetView>
  </sheetViews>
  <sheetFormatPr defaultColWidth="9" defaultRowHeight="13.5" outlineLevelCol="7"/>
  <cols>
    <col min="1" max="1" width="5" customWidth="1"/>
    <col min="2" max="2" width="7.375" customWidth="1"/>
    <col min="3" max="3" width="12.75" customWidth="1"/>
    <col min="4" max="4" width="9.375" customWidth="1"/>
    <col min="5" max="5" width="9.60833333333333" customWidth="1"/>
    <col min="6" max="6" width="17.125" customWidth="1"/>
    <col min="7" max="7" width="13" customWidth="1"/>
    <col min="8" max="8" width="6.375" customWidth="1"/>
  </cols>
  <sheetData>
    <row r="1" ht="37" customHeight="1" spans="1:8">
      <c r="A1" s="1" t="s">
        <v>1529</v>
      </c>
      <c r="B1" s="1"/>
      <c r="C1" s="1"/>
      <c r="D1" s="1"/>
      <c r="E1" s="1"/>
      <c r="F1" s="1"/>
      <c r="G1" s="1"/>
      <c r="H1" s="1"/>
    </row>
    <row r="2" s="49" customFormat="1" ht="34" customHeight="1" spans="1:8">
      <c r="A2" s="21" t="s">
        <v>1</v>
      </c>
      <c r="B2" s="21" t="s">
        <v>2</v>
      </c>
      <c r="C2" s="21" t="s">
        <v>3</v>
      </c>
      <c r="D2" s="21" t="s">
        <v>196</v>
      </c>
      <c r="E2" s="21" t="s">
        <v>197</v>
      </c>
      <c r="F2" s="21" t="s">
        <v>198</v>
      </c>
      <c r="G2" s="21" t="s">
        <v>199</v>
      </c>
      <c r="H2" s="21" t="s">
        <v>6</v>
      </c>
    </row>
    <row r="3" s="50" customFormat="1" ht="27" customHeight="1" spans="1:8">
      <c r="A3" s="51">
        <v>1</v>
      </c>
      <c r="B3" s="51" t="s">
        <v>149</v>
      </c>
      <c r="C3" s="52" t="s">
        <v>152</v>
      </c>
      <c r="D3" s="53" t="s">
        <v>1530</v>
      </c>
      <c r="E3" s="53">
        <v>6</v>
      </c>
      <c r="F3" s="54" t="s">
        <v>1531</v>
      </c>
      <c r="G3" s="54">
        <v>1500</v>
      </c>
      <c r="H3" s="51"/>
    </row>
    <row r="4" s="50" customFormat="1" ht="27" customHeight="1" spans="1:8">
      <c r="A4" s="51">
        <v>2</v>
      </c>
      <c r="B4" s="51" t="s">
        <v>149</v>
      </c>
      <c r="C4" s="52" t="s">
        <v>152</v>
      </c>
      <c r="D4" s="51" t="s">
        <v>1532</v>
      </c>
      <c r="E4" s="53">
        <v>3</v>
      </c>
      <c r="F4" s="54" t="s">
        <v>1533</v>
      </c>
      <c r="G4" s="54">
        <v>1500</v>
      </c>
      <c r="H4" s="51"/>
    </row>
    <row r="5" s="50" customFormat="1" ht="27" customHeight="1" spans="1:8">
      <c r="A5" s="51">
        <v>3</v>
      </c>
      <c r="B5" s="51" t="s">
        <v>149</v>
      </c>
      <c r="C5" s="52" t="s">
        <v>152</v>
      </c>
      <c r="D5" s="54" t="s">
        <v>1534</v>
      </c>
      <c r="E5" s="54">
        <v>3</v>
      </c>
      <c r="F5" s="54" t="s">
        <v>1535</v>
      </c>
      <c r="G5" s="54">
        <v>1500</v>
      </c>
      <c r="H5" s="51"/>
    </row>
    <row r="6" s="50" customFormat="1" ht="27" customHeight="1" spans="1:8">
      <c r="A6" s="51">
        <v>4</v>
      </c>
      <c r="B6" s="51" t="s">
        <v>149</v>
      </c>
      <c r="C6" s="52" t="s">
        <v>152</v>
      </c>
      <c r="D6" s="54" t="s">
        <v>1536</v>
      </c>
      <c r="E6" s="54">
        <v>6</v>
      </c>
      <c r="F6" s="54" t="s">
        <v>773</v>
      </c>
      <c r="G6" s="54">
        <v>1500</v>
      </c>
      <c r="H6" s="51"/>
    </row>
    <row r="7" s="50" customFormat="1" ht="27" customHeight="1" spans="1:8">
      <c r="A7" s="51">
        <v>5</v>
      </c>
      <c r="B7" s="51" t="s">
        <v>149</v>
      </c>
      <c r="C7" s="55" t="s">
        <v>151</v>
      </c>
      <c r="D7" s="53" t="s">
        <v>1537</v>
      </c>
      <c r="E7" s="53">
        <v>5</v>
      </c>
      <c r="F7" s="54" t="s">
        <v>1538</v>
      </c>
      <c r="G7" s="54">
        <v>1500</v>
      </c>
      <c r="H7" s="51"/>
    </row>
    <row r="8" s="50" customFormat="1" ht="27" customHeight="1" spans="1:8">
      <c r="A8" s="51">
        <v>6</v>
      </c>
      <c r="B8" s="51" t="s">
        <v>149</v>
      </c>
      <c r="C8" s="55" t="s">
        <v>151</v>
      </c>
      <c r="D8" s="53" t="s">
        <v>1539</v>
      </c>
      <c r="E8" s="53">
        <v>2</v>
      </c>
      <c r="F8" s="54" t="s">
        <v>242</v>
      </c>
      <c r="G8" s="54">
        <v>1500</v>
      </c>
      <c r="H8" s="51"/>
    </row>
    <row r="9" s="50" customFormat="1" ht="27" customHeight="1" spans="1:8">
      <c r="A9" s="51">
        <v>7</v>
      </c>
      <c r="B9" s="51" t="s">
        <v>149</v>
      </c>
      <c r="C9" s="55" t="s">
        <v>151</v>
      </c>
      <c r="D9" s="54" t="s">
        <v>1540</v>
      </c>
      <c r="E9" s="54">
        <v>4</v>
      </c>
      <c r="F9" s="54" t="s">
        <v>329</v>
      </c>
      <c r="G9" s="54">
        <v>1500</v>
      </c>
      <c r="H9" s="51"/>
    </row>
    <row r="10" s="50" customFormat="1" ht="27" customHeight="1" spans="1:8">
      <c r="A10" s="51">
        <v>8</v>
      </c>
      <c r="B10" s="51" t="s">
        <v>149</v>
      </c>
      <c r="C10" s="55" t="s">
        <v>151</v>
      </c>
      <c r="D10" s="54" t="s">
        <v>1541</v>
      </c>
      <c r="E10" s="54">
        <v>4</v>
      </c>
      <c r="F10" s="54" t="s">
        <v>1542</v>
      </c>
      <c r="G10" s="54">
        <v>1500</v>
      </c>
      <c r="H10" s="51"/>
    </row>
    <row r="11" s="50" customFormat="1" ht="27" customHeight="1" spans="1:8">
      <c r="A11" s="51">
        <v>9</v>
      </c>
      <c r="B11" s="51" t="s">
        <v>149</v>
      </c>
      <c r="C11" s="55" t="s">
        <v>150</v>
      </c>
      <c r="D11" s="53" t="s">
        <v>1543</v>
      </c>
      <c r="E11" s="53">
        <v>3</v>
      </c>
      <c r="F11" s="54" t="s">
        <v>406</v>
      </c>
      <c r="G11" s="54">
        <v>1000</v>
      </c>
      <c r="H11" s="51"/>
    </row>
    <row r="12" s="50" customFormat="1" ht="27" customHeight="1" spans="1:8">
      <c r="A12" s="51">
        <v>10</v>
      </c>
      <c r="B12" s="51" t="s">
        <v>149</v>
      </c>
      <c r="C12" s="55" t="s">
        <v>150</v>
      </c>
      <c r="D12" s="53" t="s">
        <v>1544</v>
      </c>
      <c r="E12" s="53">
        <v>2</v>
      </c>
      <c r="F12" s="54" t="s">
        <v>887</v>
      </c>
      <c r="G12" s="54">
        <v>1500</v>
      </c>
      <c r="H12" s="51"/>
    </row>
    <row r="13" s="50" customFormat="1" ht="27" customHeight="1" spans="1:8">
      <c r="A13" s="51">
        <v>11</v>
      </c>
      <c r="B13" s="51" t="s">
        <v>149</v>
      </c>
      <c r="C13" s="55" t="s">
        <v>150</v>
      </c>
      <c r="D13" s="53" t="s">
        <v>1545</v>
      </c>
      <c r="E13" s="53">
        <v>4</v>
      </c>
      <c r="F13" s="54" t="s">
        <v>406</v>
      </c>
      <c r="G13" s="54">
        <v>1000</v>
      </c>
      <c r="H13" s="51"/>
    </row>
    <row r="14" s="50" customFormat="1" ht="27" customHeight="1" spans="1:8">
      <c r="A14" s="51">
        <v>12</v>
      </c>
      <c r="B14" s="51" t="s">
        <v>149</v>
      </c>
      <c r="C14" s="55" t="s">
        <v>153</v>
      </c>
      <c r="D14" s="53" t="s">
        <v>1546</v>
      </c>
      <c r="E14" s="53">
        <v>2</v>
      </c>
      <c r="F14" s="54" t="s">
        <v>201</v>
      </c>
      <c r="G14" s="54">
        <v>1000</v>
      </c>
      <c r="H14" s="51"/>
    </row>
    <row r="15" s="50" customFormat="1" ht="27" customHeight="1" spans="1:8">
      <c r="A15" s="51">
        <v>13</v>
      </c>
      <c r="B15" s="51" t="s">
        <v>149</v>
      </c>
      <c r="C15" s="55" t="s">
        <v>153</v>
      </c>
      <c r="D15" s="53" t="s">
        <v>1547</v>
      </c>
      <c r="E15" s="53">
        <v>4</v>
      </c>
      <c r="F15" s="54" t="s">
        <v>1505</v>
      </c>
      <c r="G15" s="54">
        <v>1500</v>
      </c>
      <c r="H15" s="51"/>
    </row>
    <row r="16" s="50" customFormat="1" ht="27" customHeight="1" spans="1:8">
      <c r="A16" s="51">
        <v>14</v>
      </c>
      <c r="B16" s="51" t="s">
        <v>149</v>
      </c>
      <c r="C16" s="55" t="s">
        <v>153</v>
      </c>
      <c r="D16" s="53" t="s">
        <v>1548</v>
      </c>
      <c r="E16" s="53">
        <v>3</v>
      </c>
      <c r="F16" s="54" t="s">
        <v>323</v>
      </c>
      <c r="G16" s="54">
        <v>1500</v>
      </c>
      <c r="H16" s="51"/>
    </row>
    <row r="17" s="50" customFormat="1" ht="27" customHeight="1" spans="1:8">
      <c r="A17" s="51">
        <v>15</v>
      </c>
      <c r="B17" s="51" t="s">
        <v>149</v>
      </c>
      <c r="C17" s="55" t="s">
        <v>153</v>
      </c>
      <c r="D17" s="54" t="s">
        <v>1549</v>
      </c>
      <c r="E17" s="54">
        <v>2</v>
      </c>
      <c r="F17" s="54" t="s">
        <v>1550</v>
      </c>
      <c r="G17" s="54">
        <v>200</v>
      </c>
      <c r="H17" s="51"/>
    </row>
    <row r="18" s="50" customFormat="1" ht="27" customHeight="1" spans="1:8">
      <c r="A18" s="51">
        <v>16</v>
      </c>
      <c r="B18" s="51" t="s">
        <v>149</v>
      </c>
      <c r="C18" s="55" t="s">
        <v>154</v>
      </c>
      <c r="D18" s="53" t="s">
        <v>1551</v>
      </c>
      <c r="E18" s="53">
        <v>2</v>
      </c>
      <c r="F18" s="54" t="s">
        <v>952</v>
      </c>
      <c r="G18" s="54">
        <v>200</v>
      </c>
      <c r="H18" s="51"/>
    </row>
    <row r="19" s="50" customFormat="1" ht="27" customHeight="1" spans="1:8">
      <c r="A19" s="51">
        <v>17</v>
      </c>
      <c r="B19" s="51" t="s">
        <v>149</v>
      </c>
      <c r="C19" s="55" t="s">
        <v>154</v>
      </c>
      <c r="D19" s="53" t="s">
        <v>1552</v>
      </c>
      <c r="E19" s="53">
        <v>2</v>
      </c>
      <c r="F19" s="54" t="s">
        <v>1553</v>
      </c>
      <c r="G19" s="54">
        <v>1500</v>
      </c>
      <c r="H19" s="51"/>
    </row>
    <row r="20" s="50" customFormat="1" ht="27" customHeight="1" spans="1:8">
      <c r="A20" s="51">
        <v>18</v>
      </c>
      <c r="B20" s="51" t="s">
        <v>149</v>
      </c>
      <c r="C20" s="55" t="s">
        <v>154</v>
      </c>
      <c r="D20" s="53" t="s">
        <v>1554</v>
      </c>
      <c r="E20" s="53">
        <v>7</v>
      </c>
      <c r="F20" s="54" t="s">
        <v>201</v>
      </c>
      <c r="G20" s="54">
        <v>1000</v>
      </c>
      <c r="H20" s="51"/>
    </row>
    <row r="21" s="50" customFormat="1" ht="27" customHeight="1" spans="1:8">
      <c r="A21" s="51">
        <v>19</v>
      </c>
      <c r="B21" s="51" t="s">
        <v>149</v>
      </c>
      <c r="C21" s="55" t="s">
        <v>154</v>
      </c>
      <c r="D21" s="54" t="s">
        <v>1555</v>
      </c>
      <c r="E21" s="54">
        <v>4</v>
      </c>
      <c r="F21" s="54" t="s">
        <v>201</v>
      </c>
      <c r="G21" s="54">
        <v>1000</v>
      </c>
      <c r="H21" s="51"/>
    </row>
    <row r="22" s="50" customFormat="1" ht="27" customHeight="1" spans="1:8">
      <c r="A22" s="51">
        <v>20</v>
      </c>
      <c r="B22" s="51" t="s">
        <v>149</v>
      </c>
      <c r="C22" s="55" t="s">
        <v>155</v>
      </c>
      <c r="D22" s="56" t="s">
        <v>1556</v>
      </c>
      <c r="E22" s="56">
        <v>3</v>
      </c>
      <c r="F22" s="54" t="s">
        <v>1557</v>
      </c>
      <c r="G22" s="54">
        <v>950</v>
      </c>
      <c r="H22" s="51"/>
    </row>
    <row r="23" s="50" customFormat="1" ht="27" customHeight="1" spans="1:8">
      <c r="A23" s="51">
        <v>21</v>
      </c>
      <c r="B23" s="51" t="s">
        <v>149</v>
      </c>
      <c r="C23" s="55" t="s">
        <v>155</v>
      </c>
      <c r="D23" s="56" t="s">
        <v>1558</v>
      </c>
      <c r="E23" s="56">
        <v>3</v>
      </c>
      <c r="F23" s="54" t="s">
        <v>1559</v>
      </c>
      <c r="G23" s="54">
        <v>1000</v>
      </c>
      <c r="H23" s="51"/>
    </row>
    <row r="24" s="50" customFormat="1" ht="27" customHeight="1" spans="1:8">
      <c r="A24" s="51">
        <v>22</v>
      </c>
      <c r="B24" s="51" t="s">
        <v>149</v>
      </c>
      <c r="C24" s="55" t="s">
        <v>155</v>
      </c>
      <c r="D24" s="51" t="s">
        <v>1560</v>
      </c>
      <c r="E24" s="56">
        <v>6</v>
      </c>
      <c r="F24" s="54" t="s">
        <v>1561</v>
      </c>
      <c r="G24" s="54">
        <v>1500</v>
      </c>
      <c r="H24" s="51"/>
    </row>
    <row r="25" s="50" customFormat="1" ht="27" customHeight="1" spans="1:8">
      <c r="A25" s="51">
        <v>23</v>
      </c>
      <c r="B25" s="51" t="s">
        <v>149</v>
      </c>
      <c r="C25" s="55" t="s">
        <v>155</v>
      </c>
      <c r="D25" s="56" t="s">
        <v>1562</v>
      </c>
      <c r="E25" s="56">
        <v>3</v>
      </c>
      <c r="F25" s="54" t="s">
        <v>1563</v>
      </c>
      <c r="G25" s="54">
        <v>1500</v>
      </c>
      <c r="H25" s="51"/>
    </row>
    <row r="26" s="50" customFormat="1" ht="27" customHeight="1" spans="1:8">
      <c r="A26" s="51">
        <v>24</v>
      </c>
      <c r="B26" s="51" t="s">
        <v>149</v>
      </c>
      <c r="C26" s="55" t="s">
        <v>155</v>
      </c>
      <c r="D26" s="56" t="s">
        <v>1564</v>
      </c>
      <c r="E26" s="56">
        <v>7</v>
      </c>
      <c r="F26" s="54" t="s">
        <v>1565</v>
      </c>
      <c r="G26" s="54">
        <v>1500</v>
      </c>
      <c r="H26" s="51"/>
    </row>
    <row r="27" s="50" customFormat="1" ht="27" customHeight="1" spans="1:8">
      <c r="A27" s="51">
        <v>25</v>
      </c>
      <c r="B27" s="51" t="s">
        <v>149</v>
      </c>
      <c r="C27" s="55" t="s">
        <v>155</v>
      </c>
      <c r="D27" s="56" t="s">
        <v>1566</v>
      </c>
      <c r="E27" s="56">
        <v>4</v>
      </c>
      <c r="F27" s="54" t="s">
        <v>201</v>
      </c>
      <c r="G27" s="54">
        <v>1000</v>
      </c>
      <c r="H27" s="54" t="s">
        <v>1567</v>
      </c>
    </row>
    <row r="28" s="50" customFormat="1" ht="27" customHeight="1" spans="1:8">
      <c r="A28" s="51">
        <v>26</v>
      </c>
      <c r="B28" s="51" t="s">
        <v>149</v>
      </c>
      <c r="C28" s="55" t="s">
        <v>156</v>
      </c>
      <c r="D28" s="56" t="s">
        <v>1568</v>
      </c>
      <c r="E28" s="56">
        <v>4</v>
      </c>
      <c r="F28" s="54" t="s">
        <v>323</v>
      </c>
      <c r="G28" s="54">
        <v>1500</v>
      </c>
      <c r="H28" s="54"/>
    </row>
    <row r="29" s="50" customFormat="1" ht="27" customHeight="1" spans="1:8">
      <c r="A29" s="51">
        <v>27</v>
      </c>
      <c r="B29" s="51" t="s">
        <v>149</v>
      </c>
      <c r="C29" s="55" t="s">
        <v>156</v>
      </c>
      <c r="D29" s="56" t="s">
        <v>1569</v>
      </c>
      <c r="E29" s="56">
        <v>6</v>
      </c>
      <c r="F29" s="54" t="s">
        <v>1570</v>
      </c>
      <c r="G29" s="54">
        <v>1500</v>
      </c>
      <c r="H29" s="54"/>
    </row>
  </sheetData>
  <mergeCells count="1">
    <mergeCell ref="A1:H1"/>
  </mergeCells>
  <conditionalFormatting sqref="C1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F31" sqref="F31"/>
    </sheetView>
  </sheetViews>
  <sheetFormatPr defaultColWidth="9" defaultRowHeight="13.5" outlineLevelCol="7"/>
  <cols>
    <col min="1" max="1" width="5.625" customWidth="1"/>
    <col min="2" max="2" width="8.75" customWidth="1"/>
    <col min="3" max="3" width="10.625" customWidth="1"/>
    <col min="4" max="5" width="9.375" customWidth="1"/>
    <col min="6" max="6" width="19.375" customWidth="1"/>
    <col min="7" max="7" width="13" customWidth="1"/>
    <col min="8" max="8" width="7.5" customWidth="1"/>
  </cols>
  <sheetData>
    <row r="1" ht="33" customHeight="1" spans="1:8">
      <c r="A1" s="1" t="s">
        <v>195</v>
      </c>
      <c r="B1" s="1"/>
      <c r="C1" s="1"/>
      <c r="D1" s="1"/>
      <c r="E1" s="1"/>
      <c r="F1" s="1"/>
      <c r="G1" s="1"/>
      <c r="H1" s="1"/>
    </row>
    <row r="2" ht="34" customHeight="1" spans="1:8">
      <c r="A2" s="21" t="s">
        <v>1</v>
      </c>
      <c r="B2" s="21" t="s">
        <v>2</v>
      </c>
      <c r="C2" s="21" t="s">
        <v>3</v>
      </c>
      <c r="D2" s="21" t="s">
        <v>196</v>
      </c>
      <c r="E2" s="21" t="s">
        <v>197</v>
      </c>
      <c r="F2" s="21" t="s">
        <v>198</v>
      </c>
      <c r="G2" s="21" t="s">
        <v>199</v>
      </c>
      <c r="H2" s="21" t="s">
        <v>6</v>
      </c>
    </row>
    <row r="3" ht="28" customHeight="1" spans="1:8">
      <c r="A3" s="32">
        <v>1</v>
      </c>
      <c r="B3" s="32" t="s">
        <v>157</v>
      </c>
      <c r="C3" s="33" t="s">
        <v>158</v>
      </c>
      <c r="D3" s="34" t="s">
        <v>1571</v>
      </c>
      <c r="E3" s="34">
        <v>7</v>
      </c>
      <c r="F3" s="35" t="s">
        <v>1572</v>
      </c>
      <c r="G3" s="36">
        <v>1500</v>
      </c>
      <c r="H3" s="32"/>
    </row>
    <row r="4" ht="28" customHeight="1" spans="1:8">
      <c r="A4" s="32">
        <v>2</v>
      </c>
      <c r="B4" s="32" t="s">
        <v>157</v>
      </c>
      <c r="C4" s="33" t="s">
        <v>158</v>
      </c>
      <c r="D4" s="34" t="s">
        <v>1573</v>
      </c>
      <c r="E4" s="34">
        <v>3</v>
      </c>
      <c r="F4" s="35" t="s">
        <v>1574</v>
      </c>
      <c r="G4" s="36">
        <v>1500</v>
      </c>
      <c r="H4" s="32"/>
    </row>
    <row r="5" ht="28" customHeight="1" spans="1:8">
      <c r="A5" s="32">
        <v>3</v>
      </c>
      <c r="B5" s="32" t="s">
        <v>157</v>
      </c>
      <c r="C5" s="33" t="s">
        <v>158</v>
      </c>
      <c r="D5" s="34" t="s">
        <v>1575</v>
      </c>
      <c r="E5" s="34">
        <v>3</v>
      </c>
      <c r="F5" s="35" t="s">
        <v>1576</v>
      </c>
      <c r="G5" s="36">
        <v>1500</v>
      </c>
      <c r="H5" s="32"/>
    </row>
    <row r="6" ht="28" customHeight="1" spans="1:8">
      <c r="A6" s="32">
        <v>4</v>
      </c>
      <c r="B6" s="32" t="s">
        <v>157</v>
      </c>
      <c r="C6" s="33" t="s">
        <v>158</v>
      </c>
      <c r="D6" s="34" t="s">
        <v>1577</v>
      </c>
      <c r="E6" s="34">
        <v>2</v>
      </c>
      <c r="F6" s="35" t="s">
        <v>1574</v>
      </c>
      <c r="G6" s="36">
        <v>1500</v>
      </c>
      <c r="H6" s="32"/>
    </row>
    <row r="7" ht="28" customHeight="1" spans="1:8">
      <c r="A7" s="32">
        <v>5</v>
      </c>
      <c r="B7" s="32" t="s">
        <v>157</v>
      </c>
      <c r="C7" s="33" t="s">
        <v>158</v>
      </c>
      <c r="D7" s="34" t="s">
        <v>1578</v>
      </c>
      <c r="E7" s="34">
        <v>3</v>
      </c>
      <c r="F7" s="35" t="s">
        <v>1579</v>
      </c>
      <c r="G7" s="36">
        <v>1500</v>
      </c>
      <c r="H7" s="32"/>
    </row>
    <row r="8" ht="28" customHeight="1" spans="1:8">
      <c r="A8" s="32">
        <v>6</v>
      </c>
      <c r="B8" s="32" t="s">
        <v>157</v>
      </c>
      <c r="C8" s="33" t="s">
        <v>158</v>
      </c>
      <c r="D8" s="34" t="s">
        <v>1580</v>
      </c>
      <c r="E8" s="34">
        <v>2</v>
      </c>
      <c r="F8" s="35" t="s">
        <v>408</v>
      </c>
      <c r="G8" s="36">
        <v>1500</v>
      </c>
      <c r="H8" s="32"/>
    </row>
    <row r="9" ht="28" customHeight="1" spans="1:8">
      <c r="A9" s="32">
        <v>7</v>
      </c>
      <c r="B9" s="32" t="s">
        <v>157</v>
      </c>
      <c r="C9" s="33" t="s">
        <v>158</v>
      </c>
      <c r="D9" s="34" t="s">
        <v>1581</v>
      </c>
      <c r="E9" s="34">
        <v>2</v>
      </c>
      <c r="F9" s="35" t="s">
        <v>1572</v>
      </c>
      <c r="G9" s="36">
        <v>1500</v>
      </c>
      <c r="H9" s="32"/>
    </row>
    <row r="10" ht="28" customHeight="1" spans="1:8">
      <c r="A10" s="32">
        <v>8</v>
      </c>
      <c r="B10" s="32" t="s">
        <v>157</v>
      </c>
      <c r="C10" s="33" t="s">
        <v>158</v>
      </c>
      <c r="D10" s="34" t="s">
        <v>1582</v>
      </c>
      <c r="E10" s="34">
        <v>3</v>
      </c>
      <c r="F10" s="35" t="s">
        <v>408</v>
      </c>
      <c r="G10" s="36">
        <v>1500</v>
      </c>
      <c r="H10" s="32"/>
    </row>
    <row r="11" ht="28" customHeight="1" spans="1:8">
      <c r="A11" s="32">
        <v>9</v>
      </c>
      <c r="B11" s="32" t="s">
        <v>157</v>
      </c>
      <c r="C11" s="33" t="s">
        <v>158</v>
      </c>
      <c r="D11" s="34" t="s">
        <v>1583</v>
      </c>
      <c r="E11" s="34">
        <v>2</v>
      </c>
      <c r="F11" s="35" t="s">
        <v>1584</v>
      </c>
      <c r="G11" s="36">
        <v>1500</v>
      </c>
      <c r="H11" s="32"/>
    </row>
    <row r="12" ht="28" customHeight="1" spans="1:8">
      <c r="A12" s="32">
        <v>10</v>
      </c>
      <c r="B12" s="32" t="s">
        <v>157</v>
      </c>
      <c r="C12" s="33" t="s">
        <v>158</v>
      </c>
      <c r="D12" s="34" t="s">
        <v>1585</v>
      </c>
      <c r="E12" s="34">
        <v>1</v>
      </c>
      <c r="F12" s="35" t="s">
        <v>408</v>
      </c>
      <c r="G12" s="36">
        <v>1500</v>
      </c>
      <c r="H12" s="32"/>
    </row>
    <row r="13" ht="28" customHeight="1" spans="1:8">
      <c r="A13" s="32">
        <v>11</v>
      </c>
      <c r="B13" s="32" t="s">
        <v>157</v>
      </c>
      <c r="C13" s="33" t="s">
        <v>159</v>
      </c>
      <c r="D13" s="33" t="s">
        <v>1586</v>
      </c>
      <c r="E13" s="33">
        <v>6</v>
      </c>
      <c r="F13" s="35" t="s">
        <v>1587</v>
      </c>
      <c r="G13" s="36">
        <v>1500</v>
      </c>
      <c r="H13" s="32"/>
    </row>
    <row r="14" ht="28" customHeight="1" spans="1:8">
      <c r="A14" s="32">
        <v>12</v>
      </c>
      <c r="B14" s="32" t="s">
        <v>157</v>
      </c>
      <c r="C14" s="33" t="s">
        <v>159</v>
      </c>
      <c r="D14" s="33" t="s">
        <v>1588</v>
      </c>
      <c r="E14" s="33">
        <v>6</v>
      </c>
      <c r="F14" s="35" t="s">
        <v>1589</v>
      </c>
      <c r="G14" s="36">
        <v>1120</v>
      </c>
      <c r="H14" s="32"/>
    </row>
    <row r="15" ht="28" customHeight="1" spans="1:8">
      <c r="A15" s="32">
        <v>13</v>
      </c>
      <c r="B15" s="32" t="s">
        <v>157</v>
      </c>
      <c r="C15" s="33" t="s">
        <v>159</v>
      </c>
      <c r="D15" s="33" t="s">
        <v>1590</v>
      </c>
      <c r="E15" s="33">
        <v>3</v>
      </c>
      <c r="F15" s="35" t="s">
        <v>1591</v>
      </c>
      <c r="G15" s="36">
        <v>1500</v>
      </c>
      <c r="H15" s="32"/>
    </row>
    <row r="16" ht="28" customHeight="1" spans="1:8">
      <c r="A16" s="32">
        <v>14</v>
      </c>
      <c r="B16" s="32" t="s">
        <v>157</v>
      </c>
      <c r="C16" s="33" t="s">
        <v>159</v>
      </c>
      <c r="D16" s="33" t="s">
        <v>1592</v>
      </c>
      <c r="E16" s="33">
        <v>6</v>
      </c>
      <c r="F16" s="35" t="s">
        <v>1593</v>
      </c>
      <c r="G16" s="36">
        <v>1500</v>
      </c>
      <c r="H16" s="32"/>
    </row>
    <row r="17" ht="28" customHeight="1" spans="1:8">
      <c r="A17" s="32">
        <v>15</v>
      </c>
      <c r="B17" s="32" t="s">
        <v>157</v>
      </c>
      <c r="C17" s="33" t="s">
        <v>159</v>
      </c>
      <c r="D17" s="33" t="s">
        <v>1594</v>
      </c>
      <c r="E17" s="33">
        <v>4</v>
      </c>
      <c r="F17" s="35" t="s">
        <v>726</v>
      </c>
      <c r="G17" s="36">
        <v>1500</v>
      </c>
      <c r="H17" s="32"/>
    </row>
    <row r="18" ht="28" customHeight="1" spans="1:8">
      <c r="A18" s="32">
        <v>16</v>
      </c>
      <c r="B18" s="32" t="s">
        <v>157</v>
      </c>
      <c r="C18" s="33" t="s">
        <v>160</v>
      </c>
      <c r="D18" s="33" t="s">
        <v>1595</v>
      </c>
      <c r="E18" s="33">
        <v>5</v>
      </c>
      <c r="F18" s="35" t="s">
        <v>950</v>
      </c>
      <c r="G18" s="36">
        <v>1500</v>
      </c>
      <c r="H18" s="32"/>
    </row>
    <row r="19" ht="28" customHeight="1" spans="1:8">
      <c r="A19" s="32">
        <v>17</v>
      </c>
      <c r="B19" s="32" t="s">
        <v>157</v>
      </c>
      <c r="C19" s="33" t="s">
        <v>160</v>
      </c>
      <c r="D19" s="33" t="s">
        <v>1596</v>
      </c>
      <c r="E19" s="33">
        <v>4</v>
      </c>
      <c r="F19" s="35" t="s">
        <v>1597</v>
      </c>
      <c r="G19" s="36">
        <v>1500</v>
      </c>
      <c r="H19" s="32"/>
    </row>
    <row r="20" ht="28" customHeight="1" spans="1:8">
      <c r="A20" s="32">
        <v>18</v>
      </c>
      <c r="B20" s="32" t="s">
        <v>157</v>
      </c>
      <c r="C20" s="33" t="s">
        <v>160</v>
      </c>
      <c r="D20" s="33" t="s">
        <v>1598</v>
      </c>
      <c r="E20" s="33">
        <v>3</v>
      </c>
      <c r="F20" s="35" t="s">
        <v>1599</v>
      </c>
      <c r="G20" s="36">
        <v>1500</v>
      </c>
      <c r="H20" s="32"/>
    </row>
    <row r="21" ht="28" customHeight="1" spans="1:8">
      <c r="A21" s="32">
        <v>19</v>
      </c>
      <c r="B21" s="32" t="s">
        <v>157</v>
      </c>
      <c r="C21" s="37" t="s">
        <v>161</v>
      </c>
      <c r="D21" s="38" t="s">
        <v>1600</v>
      </c>
      <c r="E21" s="39">
        <v>3</v>
      </c>
      <c r="F21" s="40" t="s">
        <v>1601</v>
      </c>
      <c r="G21" s="36">
        <v>1500</v>
      </c>
      <c r="H21" s="32"/>
    </row>
    <row r="22" ht="28" customHeight="1" spans="1:8">
      <c r="A22" s="32">
        <v>20</v>
      </c>
      <c r="B22" s="32" t="s">
        <v>157</v>
      </c>
      <c r="C22" s="37" t="s">
        <v>161</v>
      </c>
      <c r="D22" s="41" t="s">
        <v>1602</v>
      </c>
      <c r="E22" s="42">
        <v>6</v>
      </c>
      <c r="F22" s="40" t="s">
        <v>1603</v>
      </c>
      <c r="G22" s="36">
        <v>1500</v>
      </c>
      <c r="H22" s="32"/>
    </row>
    <row r="23" ht="28" customHeight="1" spans="1:8">
      <c r="A23" s="32">
        <v>21</v>
      </c>
      <c r="B23" s="32" t="s">
        <v>157</v>
      </c>
      <c r="C23" s="37" t="s">
        <v>161</v>
      </c>
      <c r="D23" s="40" t="s">
        <v>1604</v>
      </c>
      <c r="E23" s="39">
        <v>3</v>
      </c>
      <c r="F23" s="40" t="s">
        <v>408</v>
      </c>
      <c r="G23" s="36">
        <v>1500</v>
      </c>
      <c r="H23" s="32"/>
    </row>
    <row r="24" ht="28" customHeight="1" spans="1:8">
      <c r="A24" s="32">
        <v>22</v>
      </c>
      <c r="B24" s="32" t="s">
        <v>157</v>
      </c>
      <c r="C24" s="37" t="s">
        <v>161</v>
      </c>
      <c r="D24" s="43" t="s">
        <v>1605</v>
      </c>
      <c r="E24" s="43">
        <v>3</v>
      </c>
      <c r="F24" s="40" t="s">
        <v>1606</v>
      </c>
      <c r="G24" s="36">
        <v>1500</v>
      </c>
      <c r="H24" s="32"/>
    </row>
    <row r="25" ht="28" customHeight="1" spans="1:8">
      <c r="A25" s="32">
        <v>23</v>
      </c>
      <c r="B25" s="32" t="s">
        <v>157</v>
      </c>
      <c r="C25" s="44" t="s">
        <v>162</v>
      </c>
      <c r="D25" s="33" t="s">
        <v>1607</v>
      </c>
      <c r="E25" s="33">
        <v>5</v>
      </c>
      <c r="F25" s="35" t="s">
        <v>1608</v>
      </c>
      <c r="G25" s="36">
        <v>1500</v>
      </c>
      <c r="H25" s="32"/>
    </row>
    <row r="26" ht="28" customHeight="1" spans="1:8">
      <c r="A26" s="32">
        <v>24</v>
      </c>
      <c r="B26" s="32" t="s">
        <v>157</v>
      </c>
      <c r="C26" s="44" t="s">
        <v>162</v>
      </c>
      <c r="D26" s="33" t="s">
        <v>1609</v>
      </c>
      <c r="E26" s="33">
        <v>2</v>
      </c>
      <c r="F26" s="35" t="s">
        <v>1610</v>
      </c>
      <c r="G26" s="36">
        <v>1500</v>
      </c>
      <c r="H26" s="32"/>
    </row>
    <row r="27" ht="28" customHeight="1" spans="1:8">
      <c r="A27" s="45" t="s">
        <v>27</v>
      </c>
      <c r="B27" s="46"/>
      <c r="C27" s="47"/>
      <c r="D27" s="47"/>
      <c r="E27" s="48"/>
      <c r="F27" s="47"/>
      <c r="G27" s="47"/>
      <c r="H27" s="32"/>
    </row>
  </sheetData>
  <mergeCells count="2">
    <mergeCell ref="A1:H1"/>
    <mergeCell ref="A27:B27"/>
  </mergeCells>
  <conditionalFormatting sqref="D3">
    <cfRule type="duplicateValues" dxfId="1" priority="2"/>
  </conditionalFormatting>
  <conditionalFormatting sqref="C27">
    <cfRule type="duplicateValues" dxfId="1" priority="6"/>
  </conditionalFormatting>
  <conditionalFormatting sqref="D27">
    <cfRule type="cellIs" dxfId="2" priority="4" stopIfTrue="1" operator="equal">
      <formula>"重复"</formula>
    </cfRule>
  </conditionalFormatting>
  <conditionalFormatting sqref="D4:D10">
    <cfRule type="duplicateValues" dxfId="1" priority="3"/>
  </conditionalFormatting>
  <conditionalFormatting sqref="D11:D12">
    <cfRule type="duplicateValues" dxfId="1" priority="1"/>
  </conditionalFormatting>
  <conditionalFormatting sqref="C1 C27">
    <cfRule type="duplicateValues" dxfId="0" priority="5" stopIfTrue="1"/>
  </conditionalFormatting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H7" sqref="H7"/>
    </sheetView>
  </sheetViews>
  <sheetFormatPr defaultColWidth="9" defaultRowHeight="33" customHeight="1" outlineLevelCol="7"/>
  <cols>
    <col min="1" max="1" width="5.625" customWidth="1"/>
    <col min="2" max="2" width="7.375" customWidth="1"/>
    <col min="3" max="3" width="11.875" customWidth="1"/>
    <col min="4" max="4" width="9.375" customWidth="1"/>
    <col min="5" max="5" width="9.75" customWidth="1"/>
    <col min="6" max="6" width="17.125" customWidth="1"/>
    <col min="7" max="7" width="13" customWidth="1"/>
    <col min="8" max="8" width="8.875" customWidth="1"/>
  </cols>
  <sheetData>
    <row r="1" customHeight="1" spans="1:8">
      <c r="A1" s="20" t="s">
        <v>195</v>
      </c>
      <c r="B1" s="20"/>
      <c r="C1" s="20"/>
      <c r="D1" s="20"/>
      <c r="E1" s="20"/>
      <c r="F1" s="20"/>
      <c r="G1" s="20"/>
      <c r="H1" s="20"/>
    </row>
    <row r="2" customHeight="1" spans="1:8">
      <c r="A2" s="21" t="s">
        <v>1</v>
      </c>
      <c r="B2" s="21" t="s">
        <v>2</v>
      </c>
      <c r="C2" s="21" t="s">
        <v>3</v>
      </c>
      <c r="D2" s="21" t="s">
        <v>196</v>
      </c>
      <c r="E2" s="21" t="s">
        <v>197</v>
      </c>
      <c r="F2" s="21" t="s">
        <v>198</v>
      </c>
      <c r="G2" s="21" t="s">
        <v>199</v>
      </c>
      <c r="H2" s="21" t="s">
        <v>6</v>
      </c>
    </row>
    <row r="3" customHeight="1" spans="1:8">
      <c r="A3" s="22">
        <v>1</v>
      </c>
      <c r="B3" s="22" t="s">
        <v>163</v>
      </c>
      <c r="C3" s="23" t="s">
        <v>164</v>
      </c>
      <c r="D3" s="24" t="s">
        <v>1611</v>
      </c>
      <c r="E3" s="24">
        <v>4</v>
      </c>
      <c r="F3" s="24" t="s">
        <v>1612</v>
      </c>
      <c r="G3" s="24">
        <v>1500</v>
      </c>
      <c r="H3" s="22"/>
    </row>
    <row r="4" customHeight="1" spans="1:8">
      <c r="A4" s="22">
        <v>2</v>
      </c>
      <c r="B4" s="22" t="s">
        <v>163</v>
      </c>
      <c r="C4" s="23" t="s">
        <v>164</v>
      </c>
      <c r="D4" s="24" t="s">
        <v>1613</v>
      </c>
      <c r="E4" s="24">
        <v>2</v>
      </c>
      <c r="F4" s="24" t="s">
        <v>1614</v>
      </c>
      <c r="G4" s="24">
        <v>1500</v>
      </c>
      <c r="H4" s="22"/>
    </row>
    <row r="5" customHeight="1" spans="1:8">
      <c r="A5" s="22">
        <v>3</v>
      </c>
      <c r="B5" s="22" t="s">
        <v>163</v>
      </c>
      <c r="C5" s="23" t="s">
        <v>165</v>
      </c>
      <c r="D5" s="24" t="s">
        <v>1615</v>
      </c>
      <c r="E5" s="24">
        <v>2</v>
      </c>
      <c r="F5" s="24" t="s">
        <v>1616</v>
      </c>
      <c r="G5" s="25">
        <v>1500</v>
      </c>
      <c r="H5" s="22"/>
    </row>
    <row r="6" customHeight="1" spans="1:8">
      <c r="A6" s="22">
        <v>4</v>
      </c>
      <c r="B6" s="22" t="s">
        <v>163</v>
      </c>
      <c r="C6" s="23" t="s">
        <v>165</v>
      </c>
      <c r="D6" s="24" t="s">
        <v>1617</v>
      </c>
      <c r="E6" s="24">
        <v>5</v>
      </c>
      <c r="F6" s="24" t="s">
        <v>1618</v>
      </c>
      <c r="G6" s="25">
        <v>1500</v>
      </c>
      <c r="H6" s="22"/>
    </row>
    <row r="7" customHeight="1" spans="1:8">
      <c r="A7" s="22">
        <v>5</v>
      </c>
      <c r="B7" s="22" t="s">
        <v>163</v>
      </c>
      <c r="C7" s="23" t="s">
        <v>165</v>
      </c>
      <c r="D7" s="24" t="s">
        <v>1619</v>
      </c>
      <c r="E7" s="24">
        <v>6</v>
      </c>
      <c r="F7" s="24" t="s">
        <v>1268</v>
      </c>
      <c r="G7" s="25">
        <v>1500</v>
      </c>
      <c r="H7" s="22"/>
    </row>
    <row r="8" customHeight="1" spans="1:8">
      <c r="A8" s="22">
        <v>6</v>
      </c>
      <c r="B8" s="22" t="s">
        <v>163</v>
      </c>
      <c r="C8" s="23" t="s">
        <v>165</v>
      </c>
      <c r="D8" s="24" t="s">
        <v>1620</v>
      </c>
      <c r="E8" s="24">
        <v>6</v>
      </c>
      <c r="F8" s="24" t="s">
        <v>558</v>
      </c>
      <c r="G8" s="25">
        <v>1500</v>
      </c>
      <c r="H8" s="22"/>
    </row>
    <row r="9" customHeight="1" spans="1:8">
      <c r="A9" s="22">
        <v>7</v>
      </c>
      <c r="B9" s="22" t="s">
        <v>163</v>
      </c>
      <c r="C9" s="23" t="s">
        <v>165</v>
      </c>
      <c r="D9" s="24" t="s">
        <v>1621</v>
      </c>
      <c r="E9" s="24">
        <v>5</v>
      </c>
      <c r="F9" s="24" t="s">
        <v>1268</v>
      </c>
      <c r="G9" s="25">
        <v>1500</v>
      </c>
      <c r="H9" s="22"/>
    </row>
    <row r="10" customHeight="1" spans="1:8">
      <c r="A10" s="22">
        <v>8</v>
      </c>
      <c r="B10" s="22" t="s">
        <v>163</v>
      </c>
      <c r="C10" s="23" t="s">
        <v>165</v>
      </c>
      <c r="D10" s="24" t="s">
        <v>1622</v>
      </c>
      <c r="E10" s="24">
        <v>5</v>
      </c>
      <c r="F10" s="24" t="s">
        <v>1291</v>
      </c>
      <c r="G10" s="25">
        <v>1500</v>
      </c>
      <c r="H10" s="22"/>
    </row>
    <row r="11" customHeight="1" spans="1:8">
      <c r="A11" s="22">
        <v>9</v>
      </c>
      <c r="B11" s="22" t="s">
        <v>163</v>
      </c>
      <c r="C11" s="23" t="s">
        <v>165</v>
      </c>
      <c r="D11" s="24" t="s">
        <v>1623</v>
      </c>
      <c r="E11" s="24">
        <v>2</v>
      </c>
      <c r="F11" s="24" t="s">
        <v>1624</v>
      </c>
      <c r="G11" s="25">
        <v>1500</v>
      </c>
      <c r="H11" s="22"/>
    </row>
    <row r="12" customHeight="1" spans="1:8">
      <c r="A12" s="22">
        <v>10</v>
      </c>
      <c r="B12" s="22" t="s">
        <v>163</v>
      </c>
      <c r="C12" s="24" t="s">
        <v>166</v>
      </c>
      <c r="D12" s="24" t="s">
        <v>1625</v>
      </c>
      <c r="E12" s="24">
        <v>5</v>
      </c>
      <c r="F12" s="24" t="s">
        <v>1626</v>
      </c>
      <c r="G12" s="24">
        <v>1500</v>
      </c>
      <c r="H12" s="22"/>
    </row>
    <row r="13" customHeight="1" spans="1:8">
      <c r="A13" s="22">
        <v>11</v>
      </c>
      <c r="B13" s="22" t="s">
        <v>163</v>
      </c>
      <c r="C13" s="24" t="s">
        <v>166</v>
      </c>
      <c r="D13" s="24" t="s">
        <v>1627</v>
      </c>
      <c r="E13" s="24">
        <v>5</v>
      </c>
      <c r="F13" s="24" t="s">
        <v>1628</v>
      </c>
      <c r="G13" s="24">
        <v>1200</v>
      </c>
      <c r="H13" s="26"/>
    </row>
    <row r="14" customHeight="1" spans="1:8">
      <c r="A14" s="22">
        <v>12</v>
      </c>
      <c r="B14" s="22" t="s">
        <v>163</v>
      </c>
      <c r="C14" s="27" t="s">
        <v>167</v>
      </c>
      <c r="D14" s="24" t="s">
        <v>1629</v>
      </c>
      <c r="E14" s="24">
        <v>2</v>
      </c>
      <c r="F14" s="24" t="s">
        <v>201</v>
      </c>
      <c r="G14" s="24">
        <v>1000</v>
      </c>
      <c r="H14" s="26"/>
    </row>
    <row r="15" customHeight="1" spans="1:8">
      <c r="A15" s="22">
        <v>13</v>
      </c>
      <c r="B15" s="22" t="s">
        <v>163</v>
      </c>
      <c r="C15" s="27" t="s">
        <v>167</v>
      </c>
      <c r="D15" s="24" t="s">
        <v>1630</v>
      </c>
      <c r="E15" s="24">
        <v>3</v>
      </c>
      <c r="F15" s="24" t="s">
        <v>319</v>
      </c>
      <c r="G15" s="24">
        <v>1500</v>
      </c>
      <c r="H15" s="26"/>
    </row>
    <row r="16" customHeight="1" spans="1:8">
      <c r="A16" s="22">
        <v>14</v>
      </c>
      <c r="B16" s="22" t="s">
        <v>163</v>
      </c>
      <c r="C16" s="27" t="s">
        <v>167</v>
      </c>
      <c r="D16" s="24" t="s">
        <v>1631</v>
      </c>
      <c r="E16" s="24">
        <v>5</v>
      </c>
      <c r="F16" s="24" t="s">
        <v>1632</v>
      </c>
      <c r="G16" s="24">
        <v>800</v>
      </c>
      <c r="H16" s="26"/>
    </row>
    <row r="17" customHeight="1" spans="1:8">
      <c r="A17" s="22">
        <v>15</v>
      </c>
      <c r="B17" s="22" t="s">
        <v>163</v>
      </c>
      <c r="C17" s="27" t="s">
        <v>167</v>
      </c>
      <c r="D17" s="24" t="s">
        <v>1633</v>
      </c>
      <c r="E17" s="24">
        <v>5</v>
      </c>
      <c r="F17" s="24" t="s">
        <v>353</v>
      </c>
      <c r="G17" s="24">
        <v>600</v>
      </c>
      <c r="H17" s="26"/>
    </row>
    <row r="18" customHeight="1" spans="1:8">
      <c r="A18" s="22">
        <v>16</v>
      </c>
      <c r="B18" s="22" t="s">
        <v>163</v>
      </c>
      <c r="C18" s="27" t="s">
        <v>167</v>
      </c>
      <c r="D18" s="24" t="s">
        <v>1634</v>
      </c>
      <c r="E18" s="24">
        <v>4</v>
      </c>
      <c r="F18" s="24" t="s">
        <v>1635</v>
      </c>
      <c r="G18" s="24">
        <v>1300</v>
      </c>
      <c r="H18" s="26"/>
    </row>
    <row r="19" customHeight="1" spans="1:8">
      <c r="A19" s="22">
        <v>17</v>
      </c>
      <c r="B19" s="22" t="s">
        <v>163</v>
      </c>
      <c r="C19" s="27" t="s">
        <v>167</v>
      </c>
      <c r="D19" s="22" t="s">
        <v>1636</v>
      </c>
      <c r="E19" s="22">
        <v>2</v>
      </c>
      <c r="F19" s="22" t="s">
        <v>395</v>
      </c>
      <c r="G19" s="22">
        <v>1500</v>
      </c>
      <c r="H19" s="26"/>
    </row>
    <row r="20" customHeight="1" spans="1:8">
      <c r="A20" s="22">
        <v>18</v>
      </c>
      <c r="B20" s="22" t="s">
        <v>163</v>
      </c>
      <c r="C20" s="27" t="s">
        <v>168</v>
      </c>
      <c r="D20" s="22" t="s">
        <v>1637</v>
      </c>
      <c r="E20" s="25" t="s">
        <v>383</v>
      </c>
      <c r="F20" s="24" t="s">
        <v>1638</v>
      </c>
      <c r="G20" s="28">
        <v>1500</v>
      </c>
      <c r="H20" s="26"/>
    </row>
    <row r="21" customHeight="1" spans="1:8">
      <c r="A21" s="22">
        <v>19</v>
      </c>
      <c r="B21" s="22" t="s">
        <v>163</v>
      </c>
      <c r="C21" s="27" t="s">
        <v>168</v>
      </c>
      <c r="D21" s="22" t="s">
        <v>1639</v>
      </c>
      <c r="E21" s="25" t="s">
        <v>366</v>
      </c>
      <c r="F21" s="24" t="s">
        <v>1640</v>
      </c>
      <c r="G21" s="28">
        <v>1500</v>
      </c>
      <c r="H21" s="26"/>
    </row>
    <row r="22" customHeight="1" spans="1:8">
      <c r="A22" s="22">
        <v>20</v>
      </c>
      <c r="B22" s="22" t="s">
        <v>163</v>
      </c>
      <c r="C22" s="27" t="s">
        <v>168</v>
      </c>
      <c r="D22" s="24" t="s">
        <v>1641</v>
      </c>
      <c r="E22" s="24">
        <v>3</v>
      </c>
      <c r="F22" s="24" t="s">
        <v>1642</v>
      </c>
      <c r="G22" s="24">
        <v>1500</v>
      </c>
      <c r="H22" s="26"/>
    </row>
    <row r="23" customHeight="1" spans="1:8">
      <c r="A23" s="22">
        <v>21</v>
      </c>
      <c r="B23" s="22" t="s">
        <v>163</v>
      </c>
      <c r="C23" s="27" t="s">
        <v>168</v>
      </c>
      <c r="D23" s="24" t="s">
        <v>1643</v>
      </c>
      <c r="E23" s="24">
        <v>2</v>
      </c>
      <c r="F23" s="24" t="s">
        <v>1644</v>
      </c>
      <c r="G23" s="24">
        <v>1000</v>
      </c>
      <c r="H23" s="26"/>
    </row>
    <row r="24" customHeight="1" spans="1:8">
      <c r="A24" s="22">
        <v>22</v>
      </c>
      <c r="B24" s="22" t="s">
        <v>163</v>
      </c>
      <c r="C24" s="27" t="s">
        <v>168</v>
      </c>
      <c r="D24" s="24" t="s">
        <v>1645</v>
      </c>
      <c r="E24" s="24">
        <v>9</v>
      </c>
      <c r="F24" s="24" t="s">
        <v>1646</v>
      </c>
      <c r="G24" s="24">
        <v>1500</v>
      </c>
      <c r="H24" s="26"/>
    </row>
    <row r="25" customHeight="1" spans="1:8">
      <c r="A25" s="22">
        <v>23</v>
      </c>
      <c r="B25" s="22" t="s">
        <v>163</v>
      </c>
      <c r="C25" s="27" t="s">
        <v>168</v>
      </c>
      <c r="D25" s="22" t="s">
        <v>1647</v>
      </c>
      <c r="E25" s="22">
        <v>3</v>
      </c>
      <c r="F25" s="24" t="s">
        <v>1644</v>
      </c>
      <c r="G25" s="22">
        <v>1000</v>
      </c>
      <c r="H25" s="26"/>
    </row>
    <row r="26" customHeight="1" spans="1:8">
      <c r="A26" s="22">
        <v>24</v>
      </c>
      <c r="B26" s="22" t="s">
        <v>163</v>
      </c>
      <c r="C26" s="27" t="s">
        <v>168</v>
      </c>
      <c r="D26" s="22" t="s">
        <v>1648</v>
      </c>
      <c r="E26" s="22">
        <v>3</v>
      </c>
      <c r="F26" s="22" t="s">
        <v>1644</v>
      </c>
      <c r="G26" s="22">
        <v>1000</v>
      </c>
      <c r="H26" s="26"/>
    </row>
    <row r="27" customHeight="1" spans="1:8">
      <c r="A27" s="22">
        <v>25</v>
      </c>
      <c r="B27" s="22" t="s">
        <v>163</v>
      </c>
      <c r="C27" s="27" t="s">
        <v>168</v>
      </c>
      <c r="D27" s="22" t="s">
        <v>1649</v>
      </c>
      <c r="E27" s="22">
        <v>2</v>
      </c>
      <c r="F27" s="22" t="s">
        <v>1644</v>
      </c>
      <c r="G27" s="22">
        <v>1000</v>
      </c>
      <c r="H27" s="26"/>
    </row>
    <row r="28" customHeight="1" spans="1:8">
      <c r="A28" s="22">
        <v>26</v>
      </c>
      <c r="B28" s="22" t="s">
        <v>163</v>
      </c>
      <c r="C28" s="27" t="s">
        <v>168</v>
      </c>
      <c r="D28" s="22" t="s">
        <v>1650</v>
      </c>
      <c r="E28" s="22">
        <v>3</v>
      </c>
      <c r="F28" s="22" t="s">
        <v>1644</v>
      </c>
      <c r="G28" s="22">
        <v>1000</v>
      </c>
      <c r="H28" s="26"/>
    </row>
    <row r="29" customHeight="1" spans="1:8">
      <c r="A29" s="22">
        <v>27</v>
      </c>
      <c r="B29" s="22" t="s">
        <v>163</v>
      </c>
      <c r="C29" s="27" t="s">
        <v>169</v>
      </c>
      <c r="D29" s="29" t="s">
        <v>843</v>
      </c>
      <c r="E29" s="24">
        <v>5</v>
      </c>
      <c r="F29" s="24" t="s">
        <v>406</v>
      </c>
      <c r="G29" s="24">
        <v>1000</v>
      </c>
      <c r="H29" s="26"/>
    </row>
    <row r="30" customHeight="1" spans="1:8">
      <c r="A30" s="22">
        <v>28</v>
      </c>
      <c r="B30" s="22" t="s">
        <v>163</v>
      </c>
      <c r="C30" s="27" t="s">
        <v>169</v>
      </c>
      <c r="D30" s="29" t="s">
        <v>1651</v>
      </c>
      <c r="E30" s="24">
        <v>3</v>
      </c>
      <c r="F30" s="24" t="s">
        <v>369</v>
      </c>
      <c r="G30" s="24">
        <v>1500</v>
      </c>
      <c r="H30" s="26"/>
    </row>
    <row r="31" customHeight="1" spans="1:8">
      <c r="A31" s="22">
        <v>29</v>
      </c>
      <c r="B31" s="22" t="s">
        <v>163</v>
      </c>
      <c r="C31" s="27" t="s">
        <v>169</v>
      </c>
      <c r="D31" s="29" t="s">
        <v>1652</v>
      </c>
      <c r="E31" s="24">
        <v>4</v>
      </c>
      <c r="F31" s="24" t="s">
        <v>378</v>
      </c>
      <c r="G31" s="24">
        <v>800</v>
      </c>
      <c r="H31" s="26"/>
    </row>
    <row r="32" customHeight="1" spans="1:8">
      <c r="A32" s="22">
        <v>30</v>
      </c>
      <c r="B32" s="22" t="s">
        <v>163</v>
      </c>
      <c r="C32" s="27" t="s">
        <v>169</v>
      </c>
      <c r="D32" s="29" t="s">
        <v>1653</v>
      </c>
      <c r="E32" s="24">
        <v>2</v>
      </c>
      <c r="F32" s="24" t="s">
        <v>1654</v>
      </c>
      <c r="G32" s="30">
        <v>680</v>
      </c>
      <c r="H32" s="26"/>
    </row>
    <row r="33" customHeight="1" spans="1:8">
      <c r="A33" s="22">
        <v>31</v>
      </c>
      <c r="B33" s="22" t="s">
        <v>163</v>
      </c>
      <c r="C33" s="27" t="s">
        <v>169</v>
      </c>
      <c r="D33" s="24" t="s">
        <v>1655</v>
      </c>
      <c r="E33" s="24">
        <v>5</v>
      </c>
      <c r="F33" s="24" t="s">
        <v>1656</v>
      </c>
      <c r="G33" s="24">
        <v>1500</v>
      </c>
      <c r="H33" s="26"/>
    </row>
    <row r="34" customHeight="1" spans="1:8">
      <c r="A34" s="22">
        <v>32</v>
      </c>
      <c r="B34" s="22" t="s">
        <v>163</v>
      </c>
      <c r="C34" s="27" t="s">
        <v>169</v>
      </c>
      <c r="D34" s="22" t="s">
        <v>1657</v>
      </c>
      <c r="E34" s="24">
        <v>5</v>
      </c>
      <c r="F34" s="24" t="s">
        <v>1658</v>
      </c>
      <c r="G34" s="30">
        <v>880</v>
      </c>
      <c r="H34" s="26"/>
    </row>
    <row r="35" customHeight="1" spans="1:8">
      <c r="A35" s="22">
        <v>33</v>
      </c>
      <c r="B35" s="22" t="s">
        <v>163</v>
      </c>
      <c r="C35" s="27" t="s">
        <v>169</v>
      </c>
      <c r="D35" s="22" t="s">
        <v>1659</v>
      </c>
      <c r="E35" s="24">
        <v>7</v>
      </c>
      <c r="F35" s="22" t="s">
        <v>1660</v>
      </c>
      <c r="G35" s="24">
        <v>1500</v>
      </c>
      <c r="H35" s="24"/>
    </row>
    <row r="36" customHeight="1" spans="1:8">
      <c r="A36" s="22">
        <v>34</v>
      </c>
      <c r="B36" s="22" t="s">
        <v>163</v>
      </c>
      <c r="C36" s="27" t="s">
        <v>169</v>
      </c>
      <c r="D36" s="22" t="s">
        <v>1661</v>
      </c>
      <c r="E36" s="24">
        <v>6</v>
      </c>
      <c r="F36" s="22" t="s">
        <v>406</v>
      </c>
      <c r="G36" s="24">
        <v>1000</v>
      </c>
      <c r="H36" s="26"/>
    </row>
    <row r="37" customHeight="1" spans="1:8">
      <c r="A37" s="22">
        <v>35</v>
      </c>
      <c r="B37" s="22" t="s">
        <v>163</v>
      </c>
      <c r="C37" s="27" t="s">
        <v>170</v>
      </c>
      <c r="D37" s="22" t="s">
        <v>1662</v>
      </c>
      <c r="E37" s="24">
        <v>3</v>
      </c>
      <c r="F37" s="24" t="s">
        <v>1663</v>
      </c>
      <c r="G37" s="24">
        <v>1500</v>
      </c>
      <c r="H37" s="26"/>
    </row>
    <row r="38" customHeight="1" spans="1:8">
      <c r="A38" s="22">
        <v>36</v>
      </c>
      <c r="B38" s="22" t="s">
        <v>163</v>
      </c>
      <c r="C38" s="27" t="s">
        <v>170</v>
      </c>
      <c r="D38" s="22" t="s">
        <v>1664</v>
      </c>
      <c r="E38" s="24">
        <v>3</v>
      </c>
      <c r="F38" s="24" t="s">
        <v>1472</v>
      </c>
      <c r="G38" s="24">
        <v>1500</v>
      </c>
      <c r="H38" s="26"/>
    </row>
    <row r="39" customHeight="1" spans="1:8">
      <c r="A39" s="22">
        <v>37</v>
      </c>
      <c r="B39" s="22" t="s">
        <v>163</v>
      </c>
      <c r="C39" s="27" t="s">
        <v>170</v>
      </c>
      <c r="D39" s="22" t="s">
        <v>1665</v>
      </c>
      <c r="E39" s="24">
        <v>4</v>
      </c>
      <c r="F39" s="24" t="s">
        <v>1666</v>
      </c>
      <c r="G39" s="24">
        <v>1500</v>
      </c>
      <c r="H39" s="26"/>
    </row>
    <row r="40" customHeight="1" spans="1:8">
      <c r="A40" s="22">
        <v>38</v>
      </c>
      <c r="B40" s="22" t="s">
        <v>163</v>
      </c>
      <c r="C40" s="27" t="s">
        <v>170</v>
      </c>
      <c r="D40" s="22" t="s">
        <v>1667</v>
      </c>
      <c r="E40" s="24">
        <v>3</v>
      </c>
      <c r="F40" s="24" t="s">
        <v>1668</v>
      </c>
      <c r="G40" s="24">
        <v>1500</v>
      </c>
      <c r="H40" s="26"/>
    </row>
    <row r="41" customHeight="1" spans="1:8">
      <c r="A41" s="22">
        <v>39</v>
      </c>
      <c r="B41" s="22" t="s">
        <v>163</v>
      </c>
      <c r="C41" s="27" t="s">
        <v>170</v>
      </c>
      <c r="D41" s="22" t="s">
        <v>1669</v>
      </c>
      <c r="E41" s="24">
        <v>2</v>
      </c>
      <c r="F41" s="24" t="s">
        <v>1663</v>
      </c>
      <c r="G41" s="24">
        <v>1500</v>
      </c>
      <c r="H41" s="26"/>
    </row>
    <row r="42" customHeight="1" spans="1:8">
      <c r="A42" s="22">
        <v>40</v>
      </c>
      <c r="B42" s="22" t="s">
        <v>163</v>
      </c>
      <c r="C42" s="27" t="s">
        <v>170</v>
      </c>
      <c r="D42" s="31" t="s">
        <v>1670</v>
      </c>
      <c r="E42" s="24">
        <v>5</v>
      </c>
      <c r="F42" s="24" t="s">
        <v>1671</v>
      </c>
      <c r="G42" s="24">
        <v>1500</v>
      </c>
      <c r="H42" s="26"/>
    </row>
    <row r="43" customHeight="1" spans="1:8">
      <c r="A43" s="22">
        <v>41</v>
      </c>
      <c r="B43" s="22" t="s">
        <v>163</v>
      </c>
      <c r="C43" s="27" t="s">
        <v>171</v>
      </c>
      <c r="D43" s="22" t="s">
        <v>1672</v>
      </c>
      <c r="E43" s="24">
        <v>5</v>
      </c>
      <c r="F43" s="24" t="s">
        <v>1673</v>
      </c>
      <c r="G43" s="24">
        <v>1500</v>
      </c>
      <c r="H43" s="26"/>
    </row>
    <row r="44" customHeight="1" spans="1:8">
      <c r="A44" s="22">
        <v>42</v>
      </c>
      <c r="B44" s="22" t="s">
        <v>163</v>
      </c>
      <c r="C44" s="27" t="s">
        <v>171</v>
      </c>
      <c r="D44" s="22" t="s">
        <v>1674</v>
      </c>
      <c r="E44" s="24">
        <v>6</v>
      </c>
      <c r="F44" s="24" t="s">
        <v>1675</v>
      </c>
      <c r="G44" s="24">
        <v>1500</v>
      </c>
      <c r="H44" s="26"/>
    </row>
    <row r="45" customHeight="1" spans="1:8">
      <c r="A45" s="22">
        <v>43</v>
      </c>
      <c r="B45" s="22" t="s">
        <v>163</v>
      </c>
      <c r="C45" s="27" t="s">
        <v>171</v>
      </c>
      <c r="D45" s="31" t="s">
        <v>1676</v>
      </c>
      <c r="E45" s="24">
        <v>4</v>
      </c>
      <c r="F45" s="24" t="s">
        <v>1677</v>
      </c>
      <c r="G45" s="24">
        <v>1500</v>
      </c>
      <c r="H45" s="26"/>
    </row>
    <row r="46" customHeight="1" spans="1:8">
      <c r="A46" s="22">
        <v>44</v>
      </c>
      <c r="B46" s="22" t="s">
        <v>163</v>
      </c>
      <c r="C46" s="27" t="s">
        <v>171</v>
      </c>
      <c r="D46" s="24" t="s">
        <v>1678</v>
      </c>
      <c r="E46" s="24">
        <v>4</v>
      </c>
      <c r="F46" s="24" t="s">
        <v>1679</v>
      </c>
      <c r="G46" s="24">
        <v>1500</v>
      </c>
      <c r="H46" s="26"/>
    </row>
    <row r="47" customHeight="1" spans="1:8">
      <c r="A47" s="22">
        <v>45</v>
      </c>
      <c r="B47" s="22" t="s">
        <v>163</v>
      </c>
      <c r="C47" s="27" t="s">
        <v>171</v>
      </c>
      <c r="D47" s="24" t="s">
        <v>1680</v>
      </c>
      <c r="E47" s="24">
        <v>1</v>
      </c>
      <c r="F47" s="24" t="s">
        <v>1681</v>
      </c>
      <c r="G47" s="24">
        <v>800</v>
      </c>
      <c r="H47" s="26"/>
    </row>
    <row r="48" customHeight="1" spans="1:8">
      <c r="A48" s="22">
        <v>46</v>
      </c>
      <c r="B48" s="22" t="s">
        <v>163</v>
      </c>
      <c r="C48" s="27" t="s">
        <v>171</v>
      </c>
      <c r="D48" s="22" t="s">
        <v>1682</v>
      </c>
      <c r="E48" s="22">
        <v>1</v>
      </c>
      <c r="F48" s="22" t="s">
        <v>276</v>
      </c>
      <c r="G48" s="22">
        <v>1000</v>
      </c>
      <c r="H48" s="26"/>
    </row>
    <row r="49" customHeight="1" spans="1:8">
      <c r="A49" s="22">
        <v>47</v>
      </c>
      <c r="B49" s="22" t="s">
        <v>163</v>
      </c>
      <c r="C49" s="27" t="s">
        <v>171</v>
      </c>
      <c r="D49" s="22" t="s">
        <v>1683</v>
      </c>
      <c r="E49" s="22">
        <v>2</v>
      </c>
      <c r="F49" s="24" t="s">
        <v>223</v>
      </c>
      <c r="G49" s="22">
        <v>1200</v>
      </c>
      <c r="H49" s="26"/>
    </row>
    <row r="50" customHeight="1" spans="1:8">
      <c r="A50" s="22">
        <v>48</v>
      </c>
      <c r="B50" s="22" t="s">
        <v>163</v>
      </c>
      <c r="C50" s="27" t="s">
        <v>171</v>
      </c>
      <c r="D50" s="22" t="s">
        <v>1684</v>
      </c>
      <c r="E50" s="22">
        <v>5</v>
      </c>
      <c r="F50" s="24" t="s">
        <v>223</v>
      </c>
      <c r="G50" s="22">
        <v>1200</v>
      </c>
      <c r="H50" s="26"/>
    </row>
    <row r="51" customHeight="1" spans="1:8">
      <c r="A51" s="22">
        <v>49</v>
      </c>
      <c r="B51" s="22" t="s">
        <v>163</v>
      </c>
      <c r="C51" s="27" t="s">
        <v>171</v>
      </c>
      <c r="D51" s="22" t="s">
        <v>1685</v>
      </c>
      <c r="E51" s="22">
        <v>3</v>
      </c>
      <c r="F51" s="24" t="s">
        <v>1681</v>
      </c>
      <c r="G51" s="22">
        <v>800</v>
      </c>
      <c r="H51" s="26"/>
    </row>
    <row r="52" customHeight="1" spans="1:8">
      <c r="A52" s="22">
        <v>50</v>
      </c>
      <c r="B52" s="22" t="s">
        <v>163</v>
      </c>
      <c r="C52" s="27" t="s">
        <v>171</v>
      </c>
      <c r="D52" s="22" t="s">
        <v>1686</v>
      </c>
      <c r="E52" s="22">
        <v>4</v>
      </c>
      <c r="F52" s="24" t="s">
        <v>1681</v>
      </c>
      <c r="G52" s="22">
        <v>800</v>
      </c>
      <c r="H52" s="26"/>
    </row>
  </sheetData>
  <mergeCells count="1">
    <mergeCell ref="A1:H1"/>
  </mergeCells>
  <conditionalFormatting sqref="C1">
    <cfRule type="duplicateValues" dxfId="0" priority="2" stopIfTrue="1"/>
  </conditionalFormatting>
  <conditionalFormatting sqref="C12:C13">
    <cfRule type="cellIs" dxfId="2" priority="1" stopIfTrue="1" operator="equal">
      <formula>"重复"</formula>
    </cfRule>
  </conditionalFormatting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6" workbookViewId="0">
      <selection activeCell="G4" sqref="G4"/>
    </sheetView>
  </sheetViews>
  <sheetFormatPr defaultColWidth="9" defaultRowHeight="13.5" outlineLevelCol="7"/>
  <cols>
    <col min="1" max="1" width="5.625" customWidth="1"/>
    <col min="2" max="2" width="7.375" customWidth="1"/>
    <col min="3" max="3" width="9.875" customWidth="1"/>
    <col min="4" max="4" width="9.375" customWidth="1"/>
    <col min="5" max="5" width="9.125" customWidth="1"/>
    <col min="6" max="6" width="22.75" customWidth="1"/>
    <col min="7" max="7" width="13" customWidth="1"/>
    <col min="8" max="8" width="7.5" customWidth="1"/>
  </cols>
  <sheetData>
    <row r="1" ht="37" customHeight="1" spans="1:8">
      <c r="A1" s="1" t="s">
        <v>195</v>
      </c>
      <c r="B1" s="1"/>
      <c r="C1" s="1"/>
      <c r="D1" s="1"/>
      <c r="E1" s="1"/>
      <c r="F1" s="1"/>
      <c r="G1" s="1"/>
      <c r="H1" s="1"/>
    </row>
    <row r="2" ht="30" customHeight="1" spans="1:8">
      <c r="A2" s="14" t="s">
        <v>1687</v>
      </c>
      <c r="B2" s="14"/>
      <c r="C2" s="14"/>
      <c r="D2" s="14"/>
      <c r="E2" s="14"/>
      <c r="F2" s="14"/>
      <c r="G2" s="14"/>
      <c r="H2" s="14"/>
    </row>
    <row r="3" ht="34" customHeight="1" spans="1:8">
      <c r="A3" s="15" t="s">
        <v>1</v>
      </c>
      <c r="B3" s="15" t="s">
        <v>2</v>
      </c>
      <c r="C3" s="15" t="s">
        <v>3</v>
      </c>
      <c r="D3" s="15" t="s">
        <v>196</v>
      </c>
      <c r="E3" s="15" t="s">
        <v>197</v>
      </c>
      <c r="F3" s="15" t="s">
        <v>198</v>
      </c>
      <c r="G3" s="15" t="s">
        <v>199</v>
      </c>
      <c r="H3" s="15" t="s">
        <v>6</v>
      </c>
    </row>
    <row r="4" ht="30" customHeight="1" spans="1:8">
      <c r="A4" s="9">
        <v>1</v>
      </c>
      <c r="B4" s="9" t="s">
        <v>172</v>
      </c>
      <c r="C4" s="9" t="s">
        <v>173</v>
      </c>
      <c r="D4" s="16" t="s">
        <v>1688</v>
      </c>
      <c r="E4" s="17">
        <v>1</v>
      </c>
      <c r="F4" s="9" t="s">
        <v>1689</v>
      </c>
      <c r="G4" s="9">
        <v>1220</v>
      </c>
      <c r="H4" s="9"/>
    </row>
    <row r="5" ht="30" customHeight="1" spans="1:8">
      <c r="A5" s="9">
        <v>2</v>
      </c>
      <c r="B5" s="9" t="s">
        <v>172</v>
      </c>
      <c r="C5" s="9" t="s">
        <v>173</v>
      </c>
      <c r="D5" s="16" t="s">
        <v>1690</v>
      </c>
      <c r="E5" s="17">
        <v>6</v>
      </c>
      <c r="F5" s="9" t="s">
        <v>1691</v>
      </c>
      <c r="G5" s="9">
        <v>1500</v>
      </c>
      <c r="H5" s="9"/>
    </row>
    <row r="6" ht="30" customHeight="1" spans="1:8">
      <c r="A6" s="9">
        <v>3</v>
      </c>
      <c r="B6" s="9" t="s">
        <v>172</v>
      </c>
      <c r="C6" s="9" t="s">
        <v>173</v>
      </c>
      <c r="D6" s="16" t="s">
        <v>1692</v>
      </c>
      <c r="E6" s="17">
        <v>2</v>
      </c>
      <c r="F6" s="9" t="s">
        <v>201</v>
      </c>
      <c r="G6" s="9">
        <v>1000</v>
      </c>
      <c r="H6" s="9"/>
    </row>
    <row r="7" ht="30" customHeight="1" spans="1:8">
      <c r="A7" s="9">
        <v>4</v>
      </c>
      <c r="B7" s="9" t="s">
        <v>172</v>
      </c>
      <c r="C7" s="9" t="s">
        <v>173</v>
      </c>
      <c r="D7" s="16" t="s">
        <v>1693</v>
      </c>
      <c r="E7" s="17">
        <v>2</v>
      </c>
      <c r="F7" s="9" t="s">
        <v>1694</v>
      </c>
      <c r="G7" s="9">
        <v>1500</v>
      </c>
      <c r="H7" s="9"/>
    </row>
    <row r="8" ht="30" customHeight="1" spans="1:8">
      <c r="A8" s="9">
        <v>5</v>
      </c>
      <c r="B8" s="9" t="s">
        <v>172</v>
      </c>
      <c r="C8" s="9" t="s">
        <v>173</v>
      </c>
      <c r="D8" s="16" t="s">
        <v>1695</v>
      </c>
      <c r="E8" s="17">
        <v>4</v>
      </c>
      <c r="F8" s="9" t="s">
        <v>217</v>
      </c>
      <c r="G8" s="9">
        <v>1500</v>
      </c>
      <c r="H8" s="9"/>
    </row>
    <row r="9" ht="30" customHeight="1" spans="1:8">
      <c r="A9" s="9">
        <v>6</v>
      </c>
      <c r="B9" s="9" t="s">
        <v>172</v>
      </c>
      <c r="C9" s="9" t="s">
        <v>173</v>
      </c>
      <c r="D9" s="16" t="s">
        <v>1696</v>
      </c>
      <c r="E9" s="17">
        <v>5</v>
      </c>
      <c r="F9" s="9" t="s">
        <v>1697</v>
      </c>
      <c r="G9" s="9">
        <v>260</v>
      </c>
      <c r="H9" s="9"/>
    </row>
    <row r="10" ht="30" customHeight="1" spans="1:8">
      <c r="A10" s="9">
        <v>7</v>
      </c>
      <c r="B10" s="9" t="s">
        <v>172</v>
      </c>
      <c r="C10" s="9" t="s">
        <v>173</v>
      </c>
      <c r="D10" s="16" t="s">
        <v>1698</v>
      </c>
      <c r="E10" s="17">
        <v>5</v>
      </c>
      <c r="F10" s="9" t="s">
        <v>1699</v>
      </c>
      <c r="G10" s="9">
        <v>1480</v>
      </c>
      <c r="H10" s="9"/>
    </row>
    <row r="11" ht="30" customHeight="1" spans="1:8">
      <c r="A11" s="9">
        <v>8</v>
      </c>
      <c r="B11" s="9" t="s">
        <v>172</v>
      </c>
      <c r="C11" s="9" t="s">
        <v>173</v>
      </c>
      <c r="D11" s="16" t="s">
        <v>1700</v>
      </c>
      <c r="E11" s="17">
        <v>4</v>
      </c>
      <c r="F11" s="9" t="s">
        <v>1701</v>
      </c>
      <c r="G11" s="9">
        <v>1200</v>
      </c>
      <c r="H11" s="9"/>
    </row>
    <row r="12" ht="30" customHeight="1" spans="1:8">
      <c r="A12" s="9">
        <v>9</v>
      </c>
      <c r="B12" s="9" t="s">
        <v>172</v>
      </c>
      <c r="C12" s="9" t="s">
        <v>173</v>
      </c>
      <c r="D12" s="16" t="s">
        <v>1702</v>
      </c>
      <c r="E12" s="17">
        <v>2</v>
      </c>
      <c r="F12" s="9" t="s">
        <v>1703</v>
      </c>
      <c r="G12" s="9">
        <v>1350</v>
      </c>
      <c r="H12" s="9"/>
    </row>
    <row r="13" ht="30" customHeight="1" spans="1:8">
      <c r="A13" s="9">
        <v>10</v>
      </c>
      <c r="B13" s="9" t="s">
        <v>172</v>
      </c>
      <c r="C13" s="9" t="s">
        <v>173</v>
      </c>
      <c r="D13" s="16" t="s">
        <v>1704</v>
      </c>
      <c r="E13" s="17">
        <v>6</v>
      </c>
      <c r="F13" s="9" t="s">
        <v>558</v>
      </c>
      <c r="G13" s="9">
        <v>1500</v>
      </c>
      <c r="H13" s="9"/>
    </row>
    <row r="14" ht="30" customHeight="1" spans="1:8">
      <c r="A14" s="9">
        <v>11</v>
      </c>
      <c r="B14" s="9" t="s">
        <v>172</v>
      </c>
      <c r="C14" s="9" t="s">
        <v>173</v>
      </c>
      <c r="D14" s="16" t="s">
        <v>1705</v>
      </c>
      <c r="E14" s="17">
        <v>3</v>
      </c>
      <c r="F14" s="9" t="s">
        <v>1706</v>
      </c>
      <c r="G14" s="9">
        <v>1500</v>
      </c>
      <c r="H14" s="18"/>
    </row>
    <row r="15" ht="30" customHeight="1" spans="1:8">
      <c r="A15" s="9">
        <v>12</v>
      </c>
      <c r="B15" s="9" t="s">
        <v>172</v>
      </c>
      <c r="C15" s="19" t="s">
        <v>174</v>
      </c>
      <c r="D15" s="16" t="s">
        <v>1707</v>
      </c>
      <c r="E15" s="19">
        <v>3</v>
      </c>
      <c r="F15" s="19" t="s">
        <v>1708</v>
      </c>
      <c r="G15" s="19">
        <v>1500</v>
      </c>
      <c r="H15" s="18"/>
    </row>
    <row r="16" ht="30" customHeight="1" spans="1:8">
      <c r="A16" s="9">
        <v>13</v>
      </c>
      <c r="B16" s="9" t="s">
        <v>172</v>
      </c>
      <c r="C16" s="19" t="s">
        <v>175</v>
      </c>
      <c r="D16" s="16" t="s">
        <v>1709</v>
      </c>
      <c r="E16" s="19">
        <v>3</v>
      </c>
      <c r="F16" s="19" t="s">
        <v>1710</v>
      </c>
      <c r="G16" s="19">
        <v>1500</v>
      </c>
      <c r="H16" s="18"/>
    </row>
    <row r="17" ht="30" customHeight="1" spans="1:8">
      <c r="A17" s="9">
        <v>14</v>
      </c>
      <c r="B17" s="9" t="s">
        <v>172</v>
      </c>
      <c r="C17" s="19" t="s">
        <v>175</v>
      </c>
      <c r="D17" s="16" t="s">
        <v>1711</v>
      </c>
      <c r="E17" s="19">
        <v>6</v>
      </c>
      <c r="F17" s="19" t="s">
        <v>1712</v>
      </c>
      <c r="G17" s="19">
        <v>1500</v>
      </c>
      <c r="H17" s="18"/>
    </row>
    <row r="18" ht="30" customHeight="1" spans="1:8">
      <c r="A18" s="9">
        <v>15</v>
      </c>
      <c r="B18" s="9" t="s">
        <v>172</v>
      </c>
      <c r="C18" s="19" t="s">
        <v>175</v>
      </c>
      <c r="D18" s="16" t="s">
        <v>1713</v>
      </c>
      <c r="E18" s="19">
        <v>3</v>
      </c>
      <c r="F18" s="19" t="s">
        <v>242</v>
      </c>
      <c r="G18" s="19">
        <v>1500</v>
      </c>
      <c r="H18" s="18"/>
    </row>
    <row r="19" ht="30" customHeight="1" spans="1:8">
      <c r="A19" s="9">
        <v>16</v>
      </c>
      <c r="B19" s="9" t="s">
        <v>172</v>
      </c>
      <c r="C19" s="19" t="s">
        <v>176</v>
      </c>
      <c r="D19" s="16" t="s">
        <v>1714</v>
      </c>
      <c r="E19" s="19">
        <v>4</v>
      </c>
      <c r="F19" s="19" t="s">
        <v>1715</v>
      </c>
      <c r="G19" s="19">
        <v>1500</v>
      </c>
      <c r="H19" s="18"/>
    </row>
    <row r="20" ht="30" customHeight="1" spans="1:8">
      <c r="A20" s="9">
        <v>17</v>
      </c>
      <c r="B20" s="9" t="s">
        <v>172</v>
      </c>
      <c r="C20" s="19" t="s">
        <v>176</v>
      </c>
      <c r="D20" s="16" t="s">
        <v>1716</v>
      </c>
      <c r="E20" s="19">
        <v>1</v>
      </c>
      <c r="F20" s="19" t="s">
        <v>1717</v>
      </c>
      <c r="G20" s="19">
        <v>1500</v>
      </c>
      <c r="H20" s="18"/>
    </row>
    <row r="21" ht="30" customHeight="1" spans="1:8">
      <c r="A21" s="9">
        <v>18</v>
      </c>
      <c r="B21" s="9" t="s">
        <v>172</v>
      </c>
      <c r="C21" s="19" t="s">
        <v>176</v>
      </c>
      <c r="D21" s="16" t="s">
        <v>1718</v>
      </c>
      <c r="E21" s="19">
        <v>4</v>
      </c>
      <c r="F21" s="19" t="s">
        <v>1719</v>
      </c>
      <c r="G21" s="19">
        <v>1500</v>
      </c>
      <c r="H21" s="18"/>
    </row>
    <row r="22" ht="30" customHeight="1" spans="1:8">
      <c r="A22" s="9">
        <v>19</v>
      </c>
      <c r="B22" s="9" t="s">
        <v>172</v>
      </c>
      <c r="C22" s="19" t="s">
        <v>176</v>
      </c>
      <c r="D22" s="16" t="s">
        <v>1720</v>
      </c>
      <c r="E22" s="19">
        <v>2</v>
      </c>
      <c r="F22" s="19" t="s">
        <v>1505</v>
      </c>
      <c r="G22" s="19">
        <v>1500</v>
      </c>
      <c r="H22" s="18"/>
    </row>
    <row r="23" ht="30" customHeight="1" spans="1:8">
      <c r="A23" s="9">
        <v>20</v>
      </c>
      <c r="B23" s="9" t="s">
        <v>172</v>
      </c>
      <c r="C23" s="19" t="s">
        <v>176</v>
      </c>
      <c r="D23" s="16" t="s">
        <v>1721</v>
      </c>
      <c r="E23" s="19">
        <v>5</v>
      </c>
      <c r="F23" s="19" t="s">
        <v>201</v>
      </c>
      <c r="G23" s="19">
        <v>1000</v>
      </c>
      <c r="H23" s="18"/>
    </row>
    <row r="24" ht="30" customHeight="1" spans="1:8">
      <c r="A24" s="9">
        <v>21</v>
      </c>
      <c r="B24" s="9" t="s">
        <v>172</v>
      </c>
      <c r="C24" s="19" t="s">
        <v>176</v>
      </c>
      <c r="D24" s="16" t="s">
        <v>1722</v>
      </c>
      <c r="E24" s="19">
        <v>2</v>
      </c>
      <c r="F24" s="19" t="s">
        <v>201</v>
      </c>
      <c r="G24" s="19">
        <v>1000</v>
      </c>
      <c r="H24" s="18"/>
    </row>
    <row r="25" ht="30" customHeight="1" spans="1:8">
      <c r="A25" s="9">
        <v>22</v>
      </c>
      <c r="B25" s="9" t="s">
        <v>172</v>
      </c>
      <c r="C25" s="19" t="s">
        <v>176</v>
      </c>
      <c r="D25" s="16" t="s">
        <v>1723</v>
      </c>
      <c r="E25" s="19">
        <v>2</v>
      </c>
      <c r="F25" s="19" t="s">
        <v>201</v>
      </c>
      <c r="G25" s="19">
        <v>1000</v>
      </c>
      <c r="H25" s="18"/>
    </row>
    <row r="26" ht="30" customHeight="1" spans="1:8">
      <c r="A26" s="9">
        <v>23</v>
      </c>
      <c r="B26" s="9" t="s">
        <v>172</v>
      </c>
      <c r="C26" s="19" t="s">
        <v>176</v>
      </c>
      <c r="D26" s="16" t="s">
        <v>1724</v>
      </c>
      <c r="E26" s="19">
        <v>3</v>
      </c>
      <c r="F26" s="19" t="s">
        <v>201</v>
      </c>
      <c r="G26" s="19">
        <v>1000</v>
      </c>
      <c r="H26" s="18"/>
    </row>
    <row r="27" ht="30" customHeight="1" spans="1:8">
      <c r="A27" s="9">
        <v>24</v>
      </c>
      <c r="B27" s="9" t="s">
        <v>172</v>
      </c>
      <c r="C27" s="19" t="s">
        <v>176</v>
      </c>
      <c r="D27" s="16" t="s">
        <v>1725</v>
      </c>
      <c r="E27" s="19">
        <v>4</v>
      </c>
      <c r="F27" s="19" t="s">
        <v>213</v>
      </c>
      <c r="G27" s="19">
        <v>1500</v>
      </c>
      <c r="H27" s="18"/>
    </row>
    <row r="28" ht="30" customHeight="1" spans="1:8">
      <c r="A28" s="9">
        <v>25</v>
      </c>
      <c r="B28" s="9" t="s">
        <v>172</v>
      </c>
      <c r="C28" s="19" t="s">
        <v>179</v>
      </c>
      <c r="D28" s="16" t="s">
        <v>1726</v>
      </c>
      <c r="E28" s="19">
        <v>5</v>
      </c>
      <c r="F28" s="19" t="s">
        <v>1727</v>
      </c>
      <c r="G28" s="19">
        <v>1500</v>
      </c>
      <c r="H28" s="18"/>
    </row>
    <row r="29" ht="30" customHeight="1" spans="1:8">
      <c r="A29" s="9">
        <v>26</v>
      </c>
      <c r="B29" s="9" t="s">
        <v>172</v>
      </c>
      <c r="C29" s="19" t="s">
        <v>179</v>
      </c>
      <c r="D29" s="16" t="s">
        <v>1728</v>
      </c>
      <c r="E29" s="19">
        <v>5</v>
      </c>
      <c r="F29" s="19" t="s">
        <v>1729</v>
      </c>
      <c r="G29" s="19">
        <v>1200</v>
      </c>
      <c r="H29" s="18"/>
    </row>
    <row r="30" ht="30" customHeight="1" spans="1:8">
      <c r="A30" s="9">
        <v>27</v>
      </c>
      <c r="B30" s="9" t="s">
        <v>172</v>
      </c>
      <c r="C30" s="19" t="s">
        <v>179</v>
      </c>
      <c r="D30" s="16" t="s">
        <v>1730</v>
      </c>
      <c r="E30" s="19">
        <v>2</v>
      </c>
      <c r="F30" s="19" t="s">
        <v>1731</v>
      </c>
      <c r="G30" s="19">
        <v>1500</v>
      </c>
      <c r="H30" s="18"/>
    </row>
    <row r="31" ht="30" customHeight="1" spans="1:8">
      <c r="A31" s="9">
        <v>28</v>
      </c>
      <c r="B31" s="9" t="s">
        <v>172</v>
      </c>
      <c r="C31" s="19" t="s">
        <v>179</v>
      </c>
      <c r="D31" s="16" t="s">
        <v>1732</v>
      </c>
      <c r="E31" s="19">
        <v>3</v>
      </c>
      <c r="F31" s="19" t="s">
        <v>201</v>
      </c>
      <c r="G31" s="19">
        <v>1000</v>
      </c>
      <c r="H31" s="18"/>
    </row>
    <row r="32" ht="30" customHeight="1" spans="1:8">
      <c r="A32" s="9">
        <v>29</v>
      </c>
      <c r="B32" s="9" t="s">
        <v>172</v>
      </c>
      <c r="C32" s="19" t="s">
        <v>180</v>
      </c>
      <c r="D32" s="16" t="s">
        <v>1733</v>
      </c>
      <c r="E32" s="19">
        <v>2</v>
      </c>
      <c r="F32" s="19" t="s">
        <v>201</v>
      </c>
      <c r="G32" s="19">
        <v>1000</v>
      </c>
      <c r="H32" s="18"/>
    </row>
    <row r="33" ht="30" customHeight="1" spans="1:8">
      <c r="A33" s="9">
        <v>30</v>
      </c>
      <c r="B33" s="9" t="s">
        <v>172</v>
      </c>
      <c r="C33" s="19" t="s">
        <v>180</v>
      </c>
      <c r="D33" s="16" t="s">
        <v>1734</v>
      </c>
      <c r="E33" s="19">
        <v>5</v>
      </c>
      <c r="F33" s="19" t="s">
        <v>1735</v>
      </c>
      <c r="G33" s="19">
        <v>1500</v>
      </c>
      <c r="H33" s="18"/>
    </row>
    <row r="34" ht="30" customHeight="1" spans="1:8">
      <c r="A34" s="9">
        <v>31</v>
      </c>
      <c r="B34" s="9" t="s">
        <v>172</v>
      </c>
      <c r="C34" s="19" t="s">
        <v>180</v>
      </c>
      <c r="D34" s="16" t="s">
        <v>1736</v>
      </c>
      <c r="E34" s="19">
        <v>6</v>
      </c>
      <c r="F34" s="19" t="s">
        <v>1737</v>
      </c>
      <c r="G34" s="19">
        <v>1500</v>
      </c>
      <c r="H34" s="18"/>
    </row>
    <row r="35" ht="30" customHeight="1" spans="1:8">
      <c r="A35" s="9">
        <v>32</v>
      </c>
      <c r="B35" s="9" t="s">
        <v>172</v>
      </c>
      <c r="C35" s="19" t="s">
        <v>180</v>
      </c>
      <c r="D35" s="16" t="s">
        <v>1738</v>
      </c>
      <c r="E35" s="19">
        <v>6</v>
      </c>
      <c r="F35" s="19" t="s">
        <v>1737</v>
      </c>
      <c r="G35" s="19">
        <v>1500</v>
      </c>
      <c r="H35" s="18"/>
    </row>
    <row r="36" ht="30" customHeight="1" spans="1:8">
      <c r="A36" s="9">
        <v>33</v>
      </c>
      <c r="B36" s="9" t="s">
        <v>172</v>
      </c>
      <c r="C36" s="19" t="s">
        <v>181</v>
      </c>
      <c r="D36" s="16" t="s">
        <v>1739</v>
      </c>
      <c r="E36" s="19">
        <v>6</v>
      </c>
      <c r="F36" s="19" t="s">
        <v>1740</v>
      </c>
      <c r="G36" s="19">
        <v>1500</v>
      </c>
      <c r="H36" s="18"/>
    </row>
    <row r="37" ht="30" customHeight="1" spans="1:8">
      <c r="A37" s="9">
        <v>34</v>
      </c>
      <c r="B37" s="9" t="s">
        <v>172</v>
      </c>
      <c r="C37" s="19" t="s">
        <v>181</v>
      </c>
      <c r="D37" s="16" t="s">
        <v>1741</v>
      </c>
      <c r="E37" s="19">
        <v>5</v>
      </c>
      <c r="F37" s="19" t="s">
        <v>1742</v>
      </c>
      <c r="G37" s="19">
        <v>1500</v>
      </c>
      <c r="H37" s="18"/>
    </row>
    <row r="38" ht="30" customHeight="1" spans="1:8">
      <c r="A38" s="9">
        <v>35</v>
      </c>
      <c r="B38" s="9" t="s">
        <v>172</v>
      </c>
      <c r="C38" s="19" t="s">
        <v>181</v>
      </c>
      <c r="D38" s="16" t="s">
        <v>1743</v>
      </c>
      <c r="E38" s="19">
        <v>2</v>
      </c>
      <c r="F38" s="19" t="s">
        <v>1744</v>
      </c>
      <c r="G38" s="19">
        <v>1500</v>
      </c>
      <c r="H38" s="18"/>
    </row>
    <row r="39" ht="30" customHeight="1" spans="1:8">
      <c r="A39" s="9">
        <v>36</v>
      </c>
      <c r="B39" s="9" t="s">
        <v>172</v>
      </c>
      <c r="C39" s="19" t="s">
        <v>178</v>
      </c>
      <c r="D39" s="16" t="s">
        <v>1745</v>
      </c>
      <c r="E39" s="19">
        <v>3</v>
      </c>
      <c r="F39" s="19" t="s">
        <v>1746</v>
      </c>
      <c r="G39" s="19">
        <v>1500</v>
      </c>
      <c r="H39" s="18"/>
    </row>
    <row r="40" ht="30" customHeight="1" spans="1:8">
      <c r="A40" s="9">
        <v>37</v>
      </c>
      <c r="B40" s="9" t="s">
        <v>172</v>
      </c>
      <c r="C40" s="19" t="s">
        <v>178</v>
      </c>
      <c r="D40" s="16" t="s">
        <v>1747</v>
      </c>
      <c r="E40" s="19">
        <v>3</v>
      </c>
      <c r="F40" s="19" t="s">
        <v>1748</v>
      </c>
      <c r="G40" s="19">
        <v>1500</v>
      </c>
      <c r="H40" s="18"/>
    </row>
    <row r="41" ht="30" customHeight="1" spans="1:8">
      <c r="A41" s="9">
        <v>38</v>
      </c>
      <c r="B41" s="9" t="s">
        <v>172</v>
      </c>
      <c r="C41" s="19" t="s">
        <v>178</v>
      </c>
      <c r="D41" s="16" t="s">
        <v>1749</v>
      </c>
      <c r="E41" s="19">
        <v>3</v>
      </c>
      <c r="F41" s="19" t="s">
        <v>1748</v>
      </c>
      <c r="G41" s="19">
        <v>1500</v>
      </c>
      <c r="H41" s="18"/>
    </row>
    <row r="42" ht="30" customHeight="1" spans="1:8">
      <c r="A42" s="9">
        <v>39</v>
      </c>
      <c r="B42" s="9" t="s">
        <v>172</v>
      </c>
      <c r="C42" s="19" t="s">
        <v>178</v>
      </c>
      <c r="D42" s="16" t="s">
        <v>1750</v>
      </c>
      <c r="E42" s="19">
        <v>4</v>
      </c>
      <c r="F42" s="19" t="s">
        <v>1746</v>
      </c>
      <c r="G42" s="19">
        <v>1500</v>
      </c>
      <c r="H42" s="18"/>
    </row>
  </sheetData>
  <mergeCells count="3">
    <mergeCell ref="A1:H1"/>
    <mergeCell ref="A2:D2"/>
    <mergeCell ref="G2:H2"/>
  </mergeCells>
  <conditionalFormatting sqref="C1">
    <cfRule type="duplicateValues" dxfId="0" priority="12" stopIfTrue="1"/>
  </conditionalFormatting>
  <conditionalFormatting sqref="D4">
    <cfRule type="duplicateValues" dxfId="1" priority="11"/>
  </conditionalFormatting>
  <conditionalFormatting sqref="D6">
    <cfRule type="duplicateValues" dxfId="1" priority="5"/>
  </conditionalFormatting>
  <conditionalFormatting sqref="D7">
    <cfRule type="duplicateValues" dxfId="1" priority="6"/>
  </conditionalFormatting>
  <conditionalFormatting sqref="D8">
    <cfRule type="duplicateValues" dxfId="1" priority="10"/>
  </conditionalFormatting>
  <conditionalFormatting sqref="D11">
    <cfRule type="duplicateValues" dxfId="1" priority="8"/>
  </conditionalFormatting>
  <conditionalFormatting sqref="D12">
    <cfRule type="duplicateValues" dxfId="1" priority="4"/>
  </conditionalFormatting>
  <conditionalFormatting sqref="D13">
    <cfRule type="cellIs" dxfId="2" priority="7" stopIfTrue="1" operator="equal">
      <formula>"重复"</formula>
    </cfRule>
  </conditionalFormatting>
  <conditionalFormatting sqref="D9:D10">
    <cfRule type="duplicateValues" dxfId="1" priority="9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opLeftCell="A67" workbookViewId="0">
      <selection activeCell="C4" sqref="C4"/>
    </sheetView>
  </sheetViews>
  <sheetFormatPr defaultColWidth="9" defaultRowHeight="13.5" outlineLevelCol="7"/>
  <cols>
    <col min="1" max="1" width="5.63333333333333" style="189" customWidth="1"/>
    <col min="2" max="2" width="9.89166666666667" style="189" customWidth="1"/>
    <col min="3" max="3" width="10.4416666666667" style="192" customWidth="1"/>
    <col min="4" max="4" width="9.38333333333333" style="189" customWidth="1"/>
    <col min="5" max="5" width="8.375" style="189" customWidth="1"/>
    <col min="6" max="6" width="23.125" style="189" customWidth="1"/>
    <col min="7" max="7" width="9.25" style="192" customWidth="1"/>
    <col min="8" max="8" width="6.75" style="189" customWidth="1"/>
    <col min="9" max="16384" width="9" style="189"/>
  </cols>
  <sheetData>
    <row r="1" s="189" customFormat="1" ht="37" customHeight="1" spans="1:8">
      <c r="A1" s="193" t="s">
        <v>195</v>
      </c>
      <c r="B1" s="193"/>
      <c r="C1" s="193"/>
      <c r="D1" s="193"/>
      <c r="E1" s="193"/>
      <c r="F1" s="193"/>
      <c r="G1" s="193"/>
      <c r="H1" s="193"/>
    </row>
    <row r="2" s="189" customFormat="1" ht="3" customHeight="1" spans="1:8">
      <c r="A2" s="194"/>
      <c r="B2" s="194"/>
      <c r="C2" s="195"/>
      <c r="D2" s="194"/>
      <c r="E2" s="194"/>
      <c r="F2" s="194"/>
      <c r="G2" s="195"/>
      <c r="H2" s="194"/>
    </row>
    <row r="3" s="190" customFormat="1" ht="47" customHeight="1" spans="1:8">
      <c r="A3" s="196" t="s">
        <v>1</v>
      </c>
      <c r="B3" s="196" t="s">
        <v>2</v>
      </c>
      <c r="C3" s="196" t="s">
        <v>3</v>
      </c>
      <c r="D3" s="196" t="s">
        <v>196</v>
      </c>
      <c r="E3" s="196" t="s">
        <v>197</v>
      </c>
      <c r="F3" s="196" t="s">
        <v>198</v>
      </c>
      <c r="G3" s="196" t="s">
        <v>199</v>
      </c>
      <c r="H3" s="196" t="s">
        <v>6</v>
      </c>
    </row>
    <row r="4" s="191" customFormat="1" ht="25" customHeight="1" spans="1:8">
      <c r="A4" s="197">
        <v>1</v>
      </c>
      <c r="B4" s="198" t="s">
        <v>11</v>
      </c>
      <c r="C4" s="198" t="s">
        <v>12</v>
      </c>
      <c r="D4" s="198" t="s">
        <v>200</v>
      </c>
      <c r="E4" s="198">
        <v>1</v>
      </c>
      <c r="F4" s="198" t="s">
        <v>201</v>
      </c>
      <c r="G4" s="198">
        <v>1000</v>
      </c>
      <c r="H4" s="198"/>
    </row>
    <row r="5" s="191" customFormat="1" ht="25" customHeight="1" spans="1:8">
      <c r="A5" s="197">
        <v>2</v>
      </c>
      <c r="B5" s="198" t="s">
        <v>11</v>
      </c>
      <c r="C5" s="199" t="s">
        <v>13</v>
      </c>
      <c r="D5" s="200" t="s">
        <v>202</v>
      </c>
      <c r="E5" s="200">
        <v>3</v>
      </c>
      <c r="F5" s="200" t="s">
        <v>203</v>
      </c>
      <c r="G5" s="201">
        <v>1500</v>
      </c>
      <c r="H5" s="197"/>
    </row>
    <row r="6" s="191" customFormat="1" ht="25" customHeight="1" spans="1:8">
      <c r="A6" s="197">
        <v>3</v>
      </c>
      <c r="B6" s="198" t="s">
        <v>11</v>
      </c>
      <c r="C6" s="199" t="s">
        <v>13</v>
      </c>
      <c r="D6" s="200" t="s">
        <v>204</v>
      </c>
      <c r="E6" s="200">
        <v>6</v>
      </c>
      <c r="F6" s="200" t="s">
        <v>205</v>
      </c>
      <c r="G6" s="201">
        <v>1500</v>
      </c>
      <c r="H6" s="197"/>
    </row>
    <row r="7" s="191" customFormat="1" ht="25" customHeight="1" spans="1:8">
      <c r="A7" s="197">
        <v>4</v>
      </c>
      <c r="B7" s="198" t="s">
        <v>11</v>
      </c>
      <c r="C7" s="199" t="s">
        <v>13</v>
      </c>
      <c r="D7" s="200" t="s">
        <v>206</v>
      </c>
      <c r="E7" s="200">
        <v>3</v>
      </c>
      <c r="F7" s="200" t="s">
        <v>207</v>
      </c>
      <c r="G7" s="201">
        <v>1200</v>
      </c>
      <c r="H7" s="197"/>
    </row>
    <row r="8" s="191" customFormat="1" ht="25" customHeight="1" spans="1:8">
      <c r="A8" s="197">
        <v>5</v>
      </c>
      <c r="B8" s="198" t="s">
        <v>11</v>
      </c>
      <c r="C8" s="199" t="s">
        <v>13</v>
      </c>
      <c r="D8" s="198" t="s">
        <v>208</v>
      </c>
      <c r="E8" s="198">
        <v>4</v>
      </c>
      <c r="F8" s="200" t="s">
        <v>209</v>
      </c>
      <c r="G8" s="201">
        <v>1500</v>
      </c>
      <c r="H8" s="197"/>
    </row>
    <row r="9" s="191" customFormat="1" ht="25" customHeight="1" spans="1:8">
      <c r="A9" s="197">
        <v>6</v>
      </c>
      <c r="B9" s="198" t="s">
        <v>11</v>
      </c>
      <c r="C9" s="199" t="s">
        <v>14</v>
      </c>
      <c r="D9" s="198" t="s">
        <v>210</v>
      </c>
      <c r="E9" s="198">
        <v>2</v>
      </c>
      <c r="F9" s="198" t="s">
        <v>211</v>
      </c>
      <c r="G9" s="201">
        <v>1000</v>
      </c>
      <c r="H9" s="197"/>
    </row>
    <row r="10" s="191" customFormat="1" ht="25" customHeight="1" spans="1:8">
      <c r="A10" s="197">
        <v>7</v>
      </c>
      <c r="B10" s="198" t="s">
        <v>11</v>
      </c>
      <c r="C10" s="199" t="s">
        <v>14</v>
      </c>
      <c r="D10" s="198" t="s">
        <v>212</v>
      </c>
      <c r="E10" s="198">
        <v>4</v>
      </c>
      <c r="F10" s="198" t="s">
        <v>213</v>
      </c>
      <c r="G10" s="201">
        <v>1500</v>
      </c>
      <c r="H10" s="197"/>
    </row>
    <row r="11" s="191" customFormat="1" ht="25" customHeight="1" spans="1:8">
      <c r="A11" s="197">
        <v>8</v>
      </c>
      <c r="B11" s="198" t="s">
        <v>11</v>
      </c>
      <c r="C11" s="199" t="s">
        <v>14</v>
      </c>
      <c r="D11" s="198" t="s">
        <v>214</v>
      </c>
      <c r="E11" s="198">
        <v>5</v>
      </c>
      <c r="F11" s="198" t="s">
        <v>215</v>
      </c>
      <c r="G11" s="197">
        <v>1500</v>
      </c>
      <c r="H11" s="197"/>
    </row>
    <row r="12" s="191" customFormat="1" ht="25" customHeight="1" spans="1:8">
      <c r="A12" s="197">
        <v>9</v>
      </c>
      <c r="B12" s="198" t="s">
        <v>11</v>
      </c>
      <c r="C12" s="199" t="s">
        <v>14</v>
      </c>
      <c r="D12" s="198" t="s">
        <v>216</v>
      </c>
      <c r="E12" s="198">
        <v>4</v>
      </c>
      <c r="F12" s="198" t="s">
        <v>217</v>
      </c>
      <c r="G12" s="197">
        <v>1500</v>
      </c>
      <c r="H12" s="197"/>
    </row>
    <row r="13" s="191" customFormat="1" ht="25" customHeight="1" spans="1:8">
      <c r="A13" s="197">
        <v>10</v>
      </c>
      <c r="B13" s="198" t="s">
        <v>11</v>
      </c>
      <c r="C13" s="199" t="s">
        <v>14</v>
      </c>
      <c r="D13" s="198" t="s">
        <v>218</v>
      </c>
      <c r="E13" s="198">
        <v>2</v>
      </c>
      <c r="F13" s="198" t="s">
        <v>219</v>
      </c>
      <c r="G13" s="197">
        <v>1500</v>
      </c>
      <c r="H13" s="197"/>
    </row>
    <row r="14" s="191" customFormat="1" ht="25" customHeight="1" spans="1:8">
      <c r="A14" s="197">
        <v>11</v>
      </c>
      <c r="B14" s="198" t="s">
        <v>11</v>
      </c>
      <c r="C14" s="202" t="s">
        <v>15</v>
      </c>
      <c r="D14" s="201" t="s">
        <v>220</v>
      </c>
      <c r="E14" s="201">
        <v>5</v>
      </c>
      <c r="F14" s="201" t="s">
        <v>221</v>
      </c>
      <c r="G14" s="197">
        <v>1500</v>
      </c>
      <c r="H14" s="203"/>
    </row>
    <row r="15" s="191" customFormat="1" ht="25" customHeight="1" spans="1:8">
      <c r="A15" s="197">
        <v>12</v>
      </c>
      <c r="B15" s="198" t="s">
        <v>11</v>
      </c>
      <c r="C15" s="202" t="s">
        <v>15</v>
      </c>
      <c r="D15" s="201" t="s">
        <v>222</v>
      </c>
      <c r="E15" s="201">
        <v>4</v>
      </c>
      <c r="F15" s="201" t="s">
        <v>223</v>
      </c>
      <c r="G15" s="201">
        <v>1200</v>
      </c>
      <c r="H15" s="203"/>
    </row>
    <row r="16" s="191" customFormat="1" ht="25" customHeight="1" spans="1:8">
      <c r="A16" s="197">
        <v>13</v>
      </c>
      <c r="B16" s="198" t="s">
        <v>11</v>
      </c>
      <c r="C16" s="202" t="s">
        <v>15</v>
      </c>
      <c r="D16" s="197" t="s">
        <v>224</v>
      </c>
      <c r="E16" s="197">
        <v>3</v>
      </c>
      <c r="F16" s="201" t="s">
        <v>225</v>
      </c>
      <c r="G16" s="197">
        <v>1500</v>
      </c>
      <c r="H16" s="203"/>
    </row>
    <row r="17" s="191" customFormat="1" ht="25" customHeight="1" spans="1:8">
      <c r="A17" s="197">
        <v>14</v>
      </c>
      <c r="B17" s="198" t="s">
        <v>11</v>
      </c>
      <c r="C17" s="202" t="s">
        <v>16</v>
      </c>
      <c r="D17" s="198" t="s">
        <v>226</v>
      </c>
      <c r="E17" s="198">
        <v>6</v>
      </c>
      <c r="F17" s="204" t="s">
        <v>227</v>
      </c>
      <c r="G17" s="205">
        <v>1500</v>
      </c>
      <c r="H17" s="203"/>
    </row>
    <row r="18" s="191" customFormat="1" ht="25" customHeight="1" spans="1:8">
      <c r="A18" s="197">
        <v>15</v>
      </c>
      <c r="B18" s="198" t="s">
        <v>11</v>
      </c>
      <c r="C18" s="202" t="s">
        <v>17</v>
      </c>
      <c r="D18" s="197" t="s">
        <v>228</v>
      </c>
      <c r="E18" s="197">
        <v>1</v>
      </c>
      <c r="F18" s="200" t="s">
        <v>229</v>
      </c>
      <c r="G18" s="201">
        <v>1000</v>
      </c>
      <c r="H18" s="203"/>
    </row>
    <row r="19" s="191" customFormat="1" ht="25" customHeight="1" spans="1:8">
      <c r="A19" s="197">
        <v>16</v>
      </c>
      <c r="B19" s="198" t="s">
        <v>11</v>
      </c>
      <c r="C19" s="202" t="s">
        <v>17</v>
      </c>
      <c r="D19" s="197" t="s">
        <v>230</v>
      </c>
      <c r="E19" s="197">
        <v>5</v>
      </c>
      <c r="F19" s="200" t="s">
        <v>231</v>
      </c>
      <c r="G19" s="201">
        <v>1200</v>
      </c>
      <c r="H19" s="203"/>
    </row>
    <row r="20" s="191" customFormat="1" ht="25" customHeight="1" spans="1:8">
      <c r="A20" s="197">
        <v>17</v>
      </c>
      <c r="B20" s="198" t="s">
        <v>11</v>
      </c>
      <c r="C20" s="202" t="s">
        <v>17</v>
      </c>
      <c r="D20" s="201" t="s">
        <v>232</v>
      </c>
      <c r="E20" s="201">
        <v>5</v>
      </c>
      <c r="F20" s="200" t="s">
        <v>233</v>
      </c>
      <c r="G20" s="197">
        <v>1500</v>
      </c>
      <c r="H20" s="203"/>
    </row>
    <row r="21" s="191" customFormat="1" ht="25" customHeight="1" spans="1:8">
      <c r="A21" s="197">
        <v>18</v>
      </c>
      <c r="B21" s="198" t="s">
        <v>11</v>
      </c>
      <c r="C21" s="202" t="s">
        <v>17</v>
      </c>
      <c r="D21" s="201" t="s">
        <v>234</v>
      </c>
      <c r="E21" s="201">
        <v>6</v>
      </c>
      <c r="F21" s="200" t="s">
        <v>231</v>
      </c>
      <c r="G21" s="197">
        <v>1200</v>
      </c>
      <c r="H21" s="203"/>
    </row>
    <row r="22" s="191" customFormat="1" ht="25" customHeight="1" spans="1:8">
      <c r="A22" s="197">
        <v>19</v>
      </c>
      <c r="B22" s="198" t="s">
        <v>11</v>
      </c>
      <c r="C22" s="202" t="s">
        <v>17</v>
      </c>
      <c r="D22" s="197" t="s">
        <v>235</v>
      </c>
      <c r="E22" s="197">
        <v>3</v>
      </c>
      <c r="F22" s="200" t="s">
        <v>231</v>
      </c>
      <c r="G22" s="197">
        <v>1200</v>
      </c>
      <c r="H22" s="203"/>
    </row>
    <row r="23" s="191" customFormat="1" ht="25" customHeight="1" spans="1:8">
      <c r="A23" s="197">
        <v>20</v>
      </c>
      <c r="B23" s="198" t="s">
        <v>11</v>
      </c>
      <c r="C23" s="202" t="s">
        <v>17</v>
      </c>
      <c r="D23" s="197" t="s">
        <v>236</v>
      </c>
      <c r="E23" s="197">
        <v>1</v>
      </c>
      <c r="F23" s="200" t="s">
        <v>237</v>
      </c>
      <c r="G23" s="201">
        <v>1500</v>
      </c>
      <c r="H23" s="203"/>
    </row>
    <row r="24" s="191" customFormat="1" ht="25" customHeight="1" spans="1:8">
      <c r="A24" s="197">
        <v>21</v>
      </c>
      <c r="B24" s="198" t="s">
        <v>11</v>
      </c>
      <c r="C24" s="202" t="s">
        <v>17</v>
      </c>
      <c r="D24" s="197" t="s">
        <v>238</v>
      </c>
      <c r="E24" s="197">
        <v>1</v>
      </c>
      <c r="F24" s="200" t="s">
        <v>231</v>
      </c>
      <c r="G24" s="201">
        <v>1200</v>
      </c>
      <c r="H24" s="203"/>
    </row>
    <row r="25" s="191" customFormat="1" ht="25" customHeight="1" spans="1:8">
      <c r="A25" s="197">
        <v>22</v>
      </c>
      <c r="B25" s="198" t="s">
        <v>11</v>
      </c>
      <c r="C25" s="202" t="s">
        <v>17</v>
      </c>
      <c r="D25" s="201" t="s">
        <v>239</v>
      </c>
      <c r="E25" s="201">
        <v>4</v>
      </c>
      <c r="F25" s="200" t="s">
        <v>240</v>
      </c>
      <c r="G25" s="201">
        <v>1300</v>
      </c>
      <c r="H25" s="203"/>
    </row>
    <row r="26" s="191" customFormat="1" ht="25" customHeight="1" spans="1:8">
      <c r="A26" s="197">
        <v>23</v>
      </c>
      <c r="B26" s="198" t="s">
        <v>11</v>
      </c>
      <c r="C26" s="206" t="s">
        <v>18</v>
      </c>
      <c r="D26" s="198" t="s">
        <v>241</v>
      </c>
      <c r="E26" s="198">
        <v>2</v>
      </c>
      <c r="F26" s="207" t="s">
        <v>242</v>
      </c>
      <c r="G26" s="201">
        <v>1500</v>
      </c>
      <c r="H26" s="203"/>
    </row>
    <row r="27" s="191" customFormat="1" ht="25" customHeight="1" spans="1:8">
      <c r="A27" s="197">
        <v>24</v>
      </c>
      <c r="B27" s="198" t="s">
        <v>11</v>
      </c>
      <c r="C27" s="206" t="s">
        <v>18</v>
      </c>
      <c r="D27" s="198" t="s">
        <v>243</v>
      </c>
      <c r="E27" s="198">
        <v>1</v>
      </c>
      <c r="F27" s="207" t="s">
        <v>227</v>
      </c>
      <c r="G27" s="201">
        <v>1500</v>
      </c>
      <c r="H27" s="203"/>
    </row>
    <row r="28" s="191" customFormat="1" ht="25" customHeight="1" spans="1:8">
      <c r="A28" s="197">
        <v>25</v>
      </c>
      <c r="B28" s="198" t="s">
        <v>11</v>
      </c>
      <c r="C28" s="206" t="s">
        <v>18</v>
      </c>
      <c r="D28" s="198" t="s">
        <v>244</v>
      </c>
      <c r="E28" s="198">
        <v>5</v>
      </c>
      <c r="F28" s="198" t="s">
        <v>245</v>
      </c>
      <c r="G28" s="201">
        <v>1500</v>
      </c>
      <c r="H28" s="203"/>
    </row>
    <row r="29" s="191" customFormat="1" ht="30" customHeight="1" spans="1:8">
      <c r="A29" s="197">
        <v>26</v>
      </c>
      <c r="B29" s="198" t="s">
        <v>11</v>
      </c>
      <c r="C29" s="206" t="s">
        <v>18</v>
      </c>
      <c r="D29" s="198" t="s">
        <v>246</v>
      </c>
      <c r="E29" s="198">
        <v>2</v>
      </c>
      <c r="F29" s="198" t="s">
        <v>247</v>
      </c>
      <c r="G29" s="201">
        <v>1500</v>
      </c>
      <c r="H29" s="203"/>
    </row>
    <row r="30" s="191" customFormat="1" ht="25" customHeight="1" spans="1:8">
      <c r="A30" s="197">
        <v>27</v>
      </c>
      <c r="B30" s="198" t="s">
        <v>11</v>
      </c>
      <c r="C30" s="206" t="s">
        <v>18</v>
      </c>
      <c r="D30" s="198" t="s">
        <v>248</v>
      </c>
      <c r="E30" s="198">
        <v>5</v>
      </c>
      <c r="F30" s="198" t="s">
        <v>249</v>
      </c>
      <c r="G30" s="201">
        <v>1500</v>
      </c>
      <c r="H30" s="203"/>
    </row>
    <row r="31" s="191" customFormat="1" ht="25" customHeight="1" spans="1:8">
      <c r="A31" s="197">
        <v>28</v>
      </c>
      <c r="B31" s="198" t="s">
        <v>11</v>
      </c>
      <c r="C31" s="206" t="s">
        <v>18</v>
      </c>
      <c r="D31" s="201" t="s">
        <v>250</v>
      </c>
      <c r="E31" s="201">
        <v>4</v>
      </c>
      <c r="F31" s="198" t="s">
        <v>251</v>
      </c>
      <c r="G31" s="201">
        <v>1500</v>
      </c>
      <c r="H31" s="203"/>
    </row>
    <row r="32" s="191" customFormat="1" ht="25" customHeight="1" spans="1:8">
      <c r="A32" s="197">
        <v>29</v>
      </c>
      <c r="B32" s="198" t="s">
        <v>11</v>
      </c>
      <c r="C32" s="206" t="s">
        <v>18</v>
      </c>
      <c r="D32" s="197" t="s">
        <v>252</v>
      </c>
      <c r="E32" s="197">
        <v>2</v>
      </c>
      <c r="F32" s="198" t="s">
        <v>253</v>
      </c>
      <c r="G32" s="201">
        <v>1500</v>
      </c>
      <c r="H32" s="203"/>
    </row>
    <row r="33" s="191" customFormat="1" ht="25" customHeight="1" spans="1:8">
      <c r="A33" s="197">
        <v>30</v>
      </c>
      <c r="B33" s="198" t="s">
        <v>11</v>
      </c>
      <c r="C33" s="206" t="s">
        <v>19</v>
      </c>
      <c r="D33" s="201" t="s">
        <v>254</v>
      </c>
      <c r="E33" s="201">
        <v>2</v>
      </c>
      <c r="F33" s="201" t="s">
        <v>201</v>
      </c>
      <c r="G33" s="201">
        <v>1000</v>
      </c>
      <c r="H33" s="203"/>
    </row>
    <row r="34" s="191" customFormat="1" ht="25" customHeight="1" spans="1:8">
      <c r="A34" s="197">
        <v>31</v>
      </c>
      <c r="B34" s="198" t="s">
        <v>11</v>
      </c>
      <c r="C34" s="206" t="s">
        <v>19</v>
      </c>
      <c r="D34" s="201" t="s">
        <v>255</v>
      </c>
      <c r="E34" s="201">
        <v>6</v>
      </c>
      <c r="F34" s="204" t="s">
        <v>256</v>
      </c>
      <c r="G34" s="201">
        <v>400</v>
      </c>
      <c r="H34" s="203"/>
    </row>
    <row r="35" s="191" customFormat="1" ht="25" customHeight="1" spans="1:8">
      <c r="A35" s="197">
        <v>32</v>
      </c>
      <c r="B35" s="198" t="s">
        <v>11</v>
      </c>
      <c r="C35" s="206" t="s">
        <v>19</v>
      </c>
      <c r="D35" s="201" t="s">
        <v>257</v>
      </c>
      <c r="E35" s="201">
        <v>2</v>
      </c>
      <c r="F35" s="204" t="s">
        <v>201</v>
      </c>
      <c r="G35" s="197">
        <v>1000</v>
      </c>
      <c r="H35" s="203"/>
    </row>
    <row r="36" s="191" customFormat="1" ht="25" customHeight="1" spans="1:8">
      <c r="A36" s="197">
        <v>33</v>
      </c>
      <c r="B36" s="198" t="s">
        <v>11</v>
      </c>
      <c r="C36" s="206" t="s">
        <v>19</v>
      </c>
      <c r="D36" s="198" t="s">
        <v>258</v>
      </c>
      <c r="E36" s="198">
        <v>2</v>
      </c>
      <c r="F36" s="204" t="s">
        <v>201</v>
      </c>
      <c r="G36" s="197">
        <v>1000</v>
      </c>
      <c r="H36" s="203"/>
    </row>
    <row r="37" s="191" customFormat="1" ht="25" customHeight="1" spans="1:8">
      <c r="A37" s="197">
        <v>34</v>
      </c>
      <c r="B37" s="198" t="s">
        <v>11</v>
      </c>
      <c r="C37" s="206" t="s">
        <v>19</v>
      </c>
      <c r="D37" s="198" t="s">
        <v>259</v>
      </c>
      <c r="E37" s="198">
        <v>2</v>
      </c>
      <c r="F37" s="204" t="s">
        <v>201</v>
      </c>
      <c r="G37" s="197">
        <v>1000</v>
      </c>
      <c r="H37" s="203"/>
    </row>
    <row r="38" s="191" customFormat="1" ht="25" customHeight="1" spans="1:8">
      <c r="A38" s="197">
        <v>35</v>
      </c>
      <c r="B38" s="198" t="s">
        <v>11</v>
      </c>
      <c r="C38" s="206" t="s">
        <v>19</v>
      </c>
      <c r="D38" s="198" t="s">
        <v>260</v>
      </c>
      <c r="E38" s="198">
        <v>4</v>
      </c>
      <c r="F38" s="204" t="s">
        <v>201</v>
      </c>
      <c r="G38" s="197">
        <v>1000</v>
      </c>
      <c r="H38" s="203"/>
    </row>
    <row r="39" s="191" customFormat="1" ht="25" customHeight="1" spans="1:8">
      <c r="A39" s="197">
        <v>36</v>
      </c>
      <c r="B39" s="198" t="s">
        <v>11</v>
      </c>
      <c r="C39" s="206" t="s">
        <v>20</v>
      </c>
      <c r="D39" s="198" t="s">
        <v>261</v>
      </c>
      <c r="E39" s="198">
        <v>4</v>
      </c>
      <c r="F39" s="198" t="s">
        <v>242</v>
      </c>
      <c r="G39" s="201">
        <v>1500</v>
      </c>
      <c r="H39" s="203"/>
    </row>
    <row r="40" s="189" customFormat="1" ht="25" customHeight="1" spans="1:8">
      <c r="A40" s="197">
        <v>37</v>
      </c>
      <c r="B40" s="198" t="s">
        <v>11</v>
      </c>
      <c r="C40" s="206" t="s">
        <v>20</v>
      </c>
      <c r="D40" s="198" t="s">
        <v>262</v>
      </c>
      <c r="E40" s="198">
        <v>5</v>
      </c>
      <c r="F40" s="198" t="s">
        <v>263</v>
      </c>
      <c r="G40" s="201">
        <v>1450</v>
      </c>
      <c r="H40" s="203"/>
    </row>
    <row r="41" s="189" customFormat="1" ht="25" customHeight="1" spans="1:8">
      <c r="A41" s="197">
        <v>38</v>
      </c>
      <c r="B41" s="198" t="s">
        <v>11</v>
      </c>
      <c r="C41" s="206" t="s">
        <v>20</v>
      </c>
      <c r="D41" s="198" t="s">
        <v>264</v>
      </c>
      <c r="E41" s="198">
        <v>4</v>
      </c>
      <c r="F41" s="198" t="s">
        <v>201</v>
      </c>
      <c r="G41" s="197">
        <v>1000</v>
      </c>
      <c r="H41" s="203"/>
    </row>
    <row r="42" s="189" customFormat="1" ht="25" customHeight="1" spans="1:8">
      <c r="A42" s="197">
        <v>39</v>
      </c>
      <c r="B42" s="198" t="s">
        <v>11</v>
      </c>
      <c r="C42" s="206" t="s">
        <v>20</v>
      </c>
      <c r="D42" s="198" t="s">
        <v>265</v>
      </c>
      <c r="E42" s="198">
        <v>2</v>
      </c>
      <c r="F42" s="198" t="s">
        <v>201</v>
      </c>
      <c r="G42" s="197">
        <v>1000</v>
      </c>
      <c r="H42" s="203"/>
    </row>
    <row r="43" s="189" customFormat="1" ht="25" customHeight="1" spans="1:8">
      <c r="A43" s="197">
        <v>40</v>
      </c>
      <c r="B43" s="198" t="s">
        <v>11</v>
      </c>
      <c r="C43" s="206" t="s">
        <v>20</v>
      </c>
      <c r="D43" s="198" t="s">
        <v>266</v>
      </c>
      <c r="E43" s="198">
        <v>2</v>
      </c>
      <c r="F43" s="198" t="s">
        <v>267</v>
      </c>
      <c r="G43" s="197">
        <v>1200</v>
      </c>
      <c r="H43" s="203"/>
    </row>
    <row r="44" s="189" customFormat="1" ht="25" customHeight="1" spans="1:8">
      <c r="A44" s="197">
        <v>41</v>
      </c>
      <c r="B44" s="198" t="s">
        <v>11</v>
      </c>
      <c r="C44" s="206" t="s">
        <v>20</v>
      </c>
      <c r="D44" s="198" t="s">
        <v>268</v>
      </c>
      <c r="E44" s="198">
        <v>3</v>
      </c>
      <c r="F44" s="198" t="s">
        <v>269</v>
      </c>
      <c r="G44" s="201">
        <v>1000</v>
      </c>
      <c r="H44" s="203"/>
    </row>
    <row r="45" s="189" customFormat="1" ht="25" customHeight="1" spans="1:8">
      <c r="A45" s="197">
        <v>42</v>
      </c>
      <c r="B45" s="198" t="s">
        <v>11</v>
      </c>
      <c r="C45" s="206" t="s">
        <v>20</v>
      </c>
      <c r="D45" s="198" t="s">
        <v>270</v>
      </c>
      <c r="E45" s="198">
        <v>4</v>
      </c>
      <c r="F45" s="198" t="s">
        <v>269</v>
      </c>
      <c r="G45" s="201">
        <v>1000</v>
      </c>
      <c r="H45" s="203"/>
    </row>
    <row r="46" s="189" customFormat="1" ht="25" customHeight="1" spans="1:8">
      <c r="A46" s="197">
        <v>43</v>
      </c>
      <c r="B46" s="198" t="s">
        <v>11</v>
      </c>
      <c r="C46" s="206" t="s">
        <v>20</v>
      </c>
      <c r="D46" s="198" t="s">
        <v>271</v>
      </c>
      <c r="E46" s="198">
        <v>3</v>
      </c>
      <c r="F46" s="198" t="s">
        <v>272</v>
      </c>
      <c r="G46" s="201">
        <v>1500</v>
      </c>
      <c r="H46" s="203"/>
    </row>
    <row r="47" s="189" customFormat="1" ht="25" customHeight="1" spans="1:8">
      <c r="A47" s="197">
        <v>44</v>
      </c>
      <c r="B47" s="198" t="s">
        <v>11</v>
      </c>
      <c r="C47" s="206" t="s">
        <v>20</v>
      </c>
      <c r="D47" s="198" t="s">
        <v>273</v>
      </c>
      <c r="E47" s="198">
        <v>4</v>
      </c>
      <c r="F47" s="198" t="s">
        <v>272</v>
      </c>
      <c r="G47" s="197">
        <v>1500</v>
      </c>
      <c r="H47" s="203"/>
    </row>
    <row r="48" s="189" customFormat="1" ht="25" customHeight="1" spans="1:8">
      <c r="A48" s="197">
        <v>45</v>
      </c>
      <c r="B48" s="198" t="s">
        <v>11</v>
      </c>
      <c r="C48" s="206" t="s">
        <v>20</v>
      </c>
      <c r="D48" s="198" t="s">
        <v>274</v>
      </c>
      <c r="E48" s="198">
        <v>1</v>
      </c>
      <c r="F48" s="198" t="s">
        <v>272</v>
      </c>
      <c r="G48" s="197">
        <v>1500</v>
      </c>
      <c r="H48" s="203"/>
    </row>
    <row r="49" s="189" customFormat="1" ht="25" customHeight="1" spans="1:8">
      <c r="A49" s="197">
        <v>46</v>
      </c>
      <c r="B49" s="198" t="s">
        <v>11</v>
      </c>
      <c r="C49" s="206" t="s">
        <v>20</v>
      </c>
      <c r="D49" s="198" t="s">
        <v>275</v>
      </c>
      <c r="E49" s="198">
        <v>1</v>
      </c>
      <c r="F49" s="198" t="s">
        <v>276</v>
      </c>
      <c r="G49" s="197">
        <v>1000</v>
      </c>
      <c r="H49" s="203"/>
    </row>
    <row r="50" s="189" customFormat="1" ht="25" customHeight="1" spans="1:8">
      <c r="A50" s="197">
        <v>47</v>
      </c>
      <c r="B50" s="198" t="s">
        <v>11</v>
      </c>
      <c r="C50" s="206" t="s">
        <v>20</v>
      </c>
      <c r="D50" s="198" t="s">
        <v>277</v>
      </c>
      <c r="E50" s="198">
        <v>1</v>
      </c>
      <c r="F50" s="198" t="s">
        <v>213</v>
      </c>
      <c r="G50" s="197">
        <v>1500</v>
      </c>
      <c r="H50" s="203"/>
    </row>
    <row r="51" s="189" customFormat="1" ht="25" customHeight="1" spans="1:8">
      <c r="A51" s="197">
        <v>48</v>
      </c>
      <c r="B51" s="198" t="s">
        <v>11</v>
      </c>
      <c r="C51" s="206" t="s">
        <v>20</v>
      </c>
      <c r="D51" s="198" t="s">
        <v>278</v>
      </c>
      <c r="E51" s="198">
        <v>5</v>
      </c>
      <c r="F51" s="198" t="s">
        <v>276</v>
      </c>
      <c r="G51" s="197">
        <v>1000</v>
      </c>
      <c r="H51" s="203"/>
    </row>
    <row r="52" s="189" customFormat="1" ht="25" customHeight="1" spans="1:8">
      <c r="A52" s="197">
        <v>49</v>
      </c>
      <c r="B52" s="198" t="s">
        <v>11</v>
      </c>
      <c r="C52" s="206" t="s">
        <v>20</v>
      </c>
      <c r="D52" s="198" t="s">
        <v>279</v>
      </c>
      <c r="E52" s="197">
        <v>1</v>
      </c>
      <c r="F52" s="198" t="s">
        <v>217</v>
      </c>
      <c r="G52" s="197">
        <v>1500</v>
      </c>
      <c r="H52" s="203"/>
    </row>
    <row r="53" s="189" customFormat="1" ht="25" customHeight="1" spans="1:8">
      <c r="A53" s="197">
        <v>50</v>
      </c>
      <c r="B53" s="198" t="s">
        <v>11</v>
      </c>
      <c r="C53" s="208" t="s">
        <v>21</v>
      </c>
      <c r="D53" s="201" t="s">
        <v>280</v>
      </c>
      <c r="E53" s="201">
        <v>4</v>
      </c>
      <c r="F53" s="201" t="s">
        <v>211</v>
      </c>
      <c r="G53" s="208">
        <v>1000</v>
      </c>
      <c r="H53" s="203"/>
    </row>
    <row r="54" s="189" customFormat="1" ht="25" customHeight="1" spans="1:8">
      <c r="A54" s="197">
        <v>51</v>
      </c>
      <c r="B54" s="198" t="s">
        <v>11</v>
      </c>
      <c r="C54" s="208" t="s">
        <v>21</v>
      </c>
      <c r="D54" s="201" t="s">
        <v>281</v>
      </c>
      <c r="E54" s="201">
        <v>4</v>
      </c>
      <c r="F54" s="201" t="s">
        <v>282</v>
      </c>
      <c r="G54" s="208">
        <v>200</v>
      </c>
      <c r="H54" s="203"/>
    </row>
    <row r="55" s="189" customFormat="1" ht="25" customHeight="1" spans="1:8">
      <c r="A55" s="197">
        <v>52</v>
      </c>
      <c r="B55" s="198" t="s">
        <v>11</v>
      </c>
      <c r="C55" s="208" t="s">
        <v>22</v>
      </c>
      <c r="D55" s="198" t="s">
        <v>283</v>
      </c>
      <c r="E55" s="198">
        <v>7</v>
      </c>
      <c r="F55" s="204" t="s">
        <v>284</v>
      </c>
      <c r="G55" s="201">
        <v>1200</v>
      </c>
      <c r="H55" s="203"/>
    </row>
    <row r="56" s="189" customFormat="1" ht="25" customHeight="1" spans="1:8">
      <c r="A56" s="197">
        <v>53</v>
      </c>
      <c r="B56" s="198" t="s">
        <v>11</v>
      </c>
      <c r="C56" s="208" t="s">
        <v>22</v>
      </c>
      <c r="D56" s="198" t="s">
        <v>285</v>
      </c>
      <c r="E56" s="198">
        <v>2</v>
      </c>
      <c r="F56" s="204" t="s">
        <v>286</v>
      </c>
      <c r="G56" s="201">
        <v>350</v>
      </c>
      <c r="H56" s="203"/>
    </row>
    <row r="57" s="189" customFormat="1" ht="25" customHeight="1" spans="1:8">
      <c r="A57" s="197">
        <v>54</v>
      </c>
      <c r="B57" s="198" t="s">
        <v>11</v>
      </c>
      <c r="C57" s="208" t="s">
        <v>22</v>
      </c>
      <c r="D57" s="198" t="s">
        <v>287</v>
      </c>
      <c r="E57" s="198">
        <v>3</v>
      </c>
      <c r="F57" s="204" t="s">
        <v>288</v>
      </c>
      <c r="G57" s="197">
        <v>230</v>
      </c>
      <c r="H57" s="203"/>
    </row>
    <row r="58" s="189" customFormat="1" ht="25" customHeight="1" spans="1:8">
      <c r="A58" s="197">
        <v>55</v>
      </c>
      <c r="B58" s="198" t="s">
        <v>11</v>
      </c>
      <c r="C58" s="208" t="s">
        <v>22</v>
      </c>
      <c r="D58" s="198" t="s">
        <v>289</v>
      </c>
      <c r="E58" s="198">
        <v>2</v>
      </c>
      <c r="F58" s="204" t="s">
        <v>290</v>
      </c>
      <c r="G58" s="197">
        <v>1200</v>
      </c>
      <c r="H58" s="203"/>
    </row>
    <row r="59" s="189" customFormat="1" ht="25" customHeight="1" spans="1:8">
      <c r="A59" s="197">
        <v>56</v>
      </c>
      <c r="B59" s="198" t="s">
        <v>11</v>
      </c>
      <c r="C59" s="208" t="s">
        <v>22</v>
      </c>
      <c r="D59" s="198" t="s">
        <v>291</v>
      </c>
      <c r="E59" s="198">
        <v>2</v>
      </c>
      <c r="F59" s="204" t="s">
        <v>292</v>
      </c>
      <c r="G59" s="197">
        <v>1500</v>
      </c>
      <c r="H59" s="203"/>
    </row>
    <row r="60" s="189" customFormat="1" ht="25" customHeight="1" spans="1:8">
      <c r="A60" s="197">
        <v>57</v>
      </c>
      <c r="B60" s="198" t="s">
        <v>11</v>
      </c>
      <c r="C60" s="208" t="s">
        <v>22</v>
      </c>
      <c r="D60" s="198" t="s">
        <v>293</v>
      </c>
      <c r="E60" s="198">
        <v>6</v>
      </c>
      <c r="F60" s="204" t="s">
        <v>284</v>
      </c>
      <c r="G60" s="201">
        <v>1200</v>
      </c>
      <c r="H60" s="203"/>
    </row>
    <row r="61" s="189" customFormat="1" ht="25" customHeight="1" spans="1:8">
      <c r="A61" s="197">
        <v>58</v>
      </c>
      <c r="B61" s="198" t="s">
        <v>11</v>
      </c>
      <c r="C61" s="208" t="s">
        <v>22</v>
      </c>
      <c r="D61" s="198" t="s">
        <v>294</v>
      </c>
      <c r="E61" s="198">
        <v>5</v>
      </c>
      <c r="F61" s="204" t="s">
        <v>295</v>
      </c>
      <c r="G61" s="201">
        <v>1500</v>
      </c>
      <c r="H61" s="203"/>
    </row>
    <row r="62" s="189" customFormat="1" ht="25" customHeight="1" spans="1:8">
      <c r="A62" s="197">
        <v>59</v>
      </c>
      <c r="B62" s="198" t="s">
        <v>11</v>
      </c>
      <c r="C62" s="208" t="s">
        <v>22</v>
      </c>
      <c r="D62" s="198" t="s">
        <v>296</v>
      </c>
      <c r="E62" s="198">
        <v>3</v>
      </c>
      <c r="F62" s="204" t="s">
        <v>297</v>
      </c>
      <c r="G62" s="201">
        <v>1500</v>
      </c>
      <c r="H62" s="203"/>
    </row>
    <row r="63" s="189" customFormat="1" ht="25" customHeight="1" spans="1:8">
      <c r="A63" s="197">
        <v>60</v>
      </c>
      <c r="B63" s="198" t="s">
        <v>11</v>
      </c>
      <c r="C63" s="208" t="s">
        <v>22</v>
      </c>
      <c r="D63" s="198" t="s">
        <v>298</v>
      </c>
      <c r="E63" s="198">
        <v>5</v>
      </c>
      <c r="F63" s="204" t="s">
        <v>299</v>
      </c>
      <c r="G63" s="197">
        <v>1250</v>
      </c>
      <c r="H63" s="203"/>
    </row>
    <row r="64" s="189" customFormat="1" ht="25" customHeight="1" spans="1:8">
      <c r="A64" s="197">
        <v>61</v>
      </c>
      <c r="B64" s="198" t="s">
        <v>11</v>
      </c>
      <c r="C64" s="208" t="s">
        <v>22</v>
      </c>
      <c r="D64" s="198" t="s">
        <v>300</v>
      </c>
      <c r="E64" s="198">
        <v>3</v>
      </c>
      <c r="F64" s="204" t="s">
        <v>301</v>
      </c>
      <c r="G64" s="197">
        <v>210</v>
      </c>
      <c r="H64" s="203"/>
    </row>
    <row r="65" s="189" customFormat="1" ht="25" customHeight="1" spans="1:8">
      <c r="A65" s="197">
        <v>62</v>
      </c>
      <c r="B65" s="198" t="s">
        <v>11</v>
      </c>
      <c r="C65" s="208" t="s">
        <v>22</v>
      </c>
      <c r="D65" s="197" t="s">
        <v>302</v>
      </c>
      <c r="E65" s="197">
        <v>2</v>
      </c>
      <c r="F65" s="198" t="s">
        <v>303</v>
      </c>
      <c r="G65" s="197">
        <v>1000</v>
      </c>
      <c r="H65" s="203"/>
    </row>
    <row r="66" s="189" customFormat="1" ht="25" customHeight="1" spans="1:8">
      <c r="A66" s="197">
        <v>63</v>
      </c>
      <c r="B66" s="198" t="s">
        <v>11</v>
      </c>
      <c r="C66" s="208" t="s">
        <v>23</v>
      </c>
      <c r="D66" s="198" t="s">
        <v>304</v>
      </c>
      <c r="E66" s="198">
        <v>5</v>
      </c>
      <c r="F66" s="198" t="s">
        <v>305</v>
      </c>
      <c r="G66" s="198">
        <v>1500</v>
      </c>
      <c r="H66" s="203"/>
    </row>
    <row r="67" s="189" customFormat="1" ht="25" customHeight="1" spans="1:8">
      <c r="A67" s="197">
        <v>64</v>
      </c>
      <c r="B67" s="198" t="s">
        <v>11</v>
      </c>
      <c r="C67" s="208" t="s">
        <v>23</v>
      </c>
      <c r="D67" s="198" t="s">
        <v>306</v>
      </c>
      <c r="E67" s="198">
        <v>2</v>
      </c>
      <c r="F67" s="198" t="s">
        <v>307</v>
      </c>
      <c r="G67" s="198">
        <v>1500</v>
      </c>
      <c r="H67" s="203"/>
    </row>
    <row r="68" s="189" customFormat="1" ht="25" customHeight="1" spans="1:8">
      <c r="A68" s="197">
        <v>65</v>
      </c>
      <c r="B68" s="198" t="s">
        <v>11</v>
      </c>
      <c r="C68" s="208" t="s">
        <v>23</v>
      </c>
      <c r="D68" s="198" t="s">
        <v>308</v>
      </c>
      <c r="E68" s="198">
        <v>2</v>
      </c>
      <c r="F68" s="198" t="s">
        <v>309</v>
      </c>
      <c r="G68" s="198">
        <v>1300</v>
      </c>
      <c r="H68" s="203"/>
    </row>
    <row r="69" s="189" customFormat="1" ht="25" customHeight="1" spans="1:8">
      <c r="A69" s="197">
        <v>66</v>
      </c>
      <c r="B69" s="198" t="s">
        <v>11</v>
      </c>
      <c r="C69" s="208" t="s">
        <v>23</v>
      </c>
      <c r="D69" s="197" t="s">
        <v>310</v>
      </c>
      <c r="E69" s="197">
        <v>2</v>
      </c>
      <c r="F69" s="197" t="s">
        <v>311</v>
      </c>
      <c r="G69" s="197">
        <v>1500</v>
      </c>
      <c r="H69" s="203"/>
    </row>
    <row r="70" s="189" customFormat="1" ht="25" customHeight="1" spans="1:8">
      <c r="A70" s="197">
        <v>67</v>
      </c>
      <c r="B70" s="198" t="s">
        <v>11</v>
      </c>
      <c r="C70" s="208" t="s">
        <v>23</v>
      </c>
      <c r="D70" s="197" t="s">
        <v>312</v>
      </c>
      <c r="E70" s="197">
        <v>3</v>
      </c>
      <c r="F70" s="197" t="s">
        <v>313</v>
      </c>
      <c r="G70" s="197">
        <v>1500</v>
      </c>
      <c r="H70" s="203"/>
    </row>
    <row r="71" s="189" customFormat="1" ht="25" customHeight="1" spans="1:8">
      <c r="A71" s="197">
        <v>68</v>
      </c>
      <c r="B71" s="198" t="s">
        <v>11</v>
      </c>
      <c r="C71" s="208" t="s">
        <v>24</v>
      </c>
      <c r="D71" s="47" t="s">
        <v>314</v>
      </c>
      <c r="E71" s="47">
        <v>5</v>
      </c>
      <c r="F71" s="47" t="s">
        <v>201</v>
      </c>
      <c r="G71" s="47">
        <v>1000</v>
      </c>
      <c r="H71" s="203"/>
    </row>
    <row r="72" s="189" customFormat="1" ht="25" customHeight="1" spans="1:8">
      <c r="A72" s="197">
        <v>69</v>
      </c>
      <c r="B72" s="198" t="s">
        <v>11</v>
      </c>
      <c r="C72" s="208" t="s">
        <v>24</v>
      </c>
      <c r="D72" s="47" t="s">
        <v>315</v>
      </c>
      <c r="E72" s="47">
        <v>3</v>
      </c>
      <c r="F72" s="47" t="s">
        <v>316</v>
      </c>
      <c r="G72" s="47">
        <v>1500</v>
      </c>
      <c r="H72" s="203"/>
    </row>
    <row r="73" s="189" customFormat="1" ht="25" customHeight="1" spans="1:8">
      <c r="A73" s="197">
        <v>70</v>
      </c>
      <c r="B73" s="198" t="s">
        <v>11</v>
      </c>
      <c r="C73" s="208" t="s">
        <v>24</v>
      </c>
      <c r="D73" s="47" t="s">
        <v>317</v>
      </c>
      <c r="E73" s="47">
        <v>2</v>
      </c>
      <c r="F73" s="47" t="s">
        <v>237</v>
      </c>
      <c r="G73" s="32">
        <v>1500</v>
      </c>
      <c r="H73" s="203"/>
    </row>
    <row r="74" s="189" customFormat="1" ht="25" customHeight="1" spans="1:8">
      <c r="A74" s="197">
        <v>71</v>
      </c>
      <c r="B74" s="198" t="s">
        <v>11</v>
      </c>
      <c r="C74" s="208" t="s">
        <v>24</v>
      </c>
      <c r="D74" s="47" t="s">
        <v>318</v>
      </c>
      <c r="E74" s="47">
        <v>3</v>
      </c>
      <c r="F74" s="47" t="s">
        <v>319</v>
      </c>
      <c r="G74" s="32">
        <v>1500</v>
      </c>
      <c r="H74" s="203"/>
    </row>
    <row r="75" s="189" customFormat="1" ht="25" customHeight="1" spans="1:8">
      <c r="A75" s="197">
        <v>72</v>
      </c>
      <c r="B75" s="198" t="s">
        <v>11</v>
      </c>
      <c r="C75" s="208" t="s">
        <v>24</v>
      </c>
      <c r="D75" s="47" t="s">
        <v>320</v>
      </c>
      <c r="E75" s="47">
        <v>2</v>
      </c>
      <c r="F75" s="47" t="s">
        <v>321</v>
      </c>
      <c r="G75" s="32">
        <v>1500</v>
      </c>
      <c r="H75" s="203"/>
    </row>
    <row r="76" s="189" customFormat="1" ht="25" customHeight="1" spans="1:8">
      <c r="A76" s="197">
        <v>73</v>
      </c>
      <c r="B76" s="198" t="s">
        <v>11</v>
      </c>
      <c r="C76" s="208" t="s">
        <v>24</v>
      </c>
      <c r="D76" s="47" t="s">
        <v>322</v>
      </c>
      <c r="E76" s="47">
        <v>3</v>
      </c>
      <c r="F76" s="47" t="s">
        <v>323</v>
      </c>
      <c r="G76" s="47">
        <v>1500</v>
      </c>
      <c r="H76" s="203"/>
    </row>
    <row r="77" s="189" customFormat="1" ht="25" customHeight="1" spans="1:8">
      <c r="A77" s="197">
        <v>74</v>
      </c>
      <c r="B77" s="198" t="s">
        <v>11</v>
      </c>
      <c r="C77" s="208" t="s">
        <v>24</v>
      </c>
      <c r="D77" s="47" t="s">
        <v>324</v>
      </c>
      <c r="E77" s="47">
        <v>3</v>
      </c>
      <c r="F77" s="47" t="s">
        <v>325</v>
      </c>
      <c r="G77" s="47">
        <v>1500</v>
      </c>
      <c r="H77" s="203"/>
    </row>
    <row r="78" s="189" customFormat="1" ht="25" customHeight="1" spans="1:8">
      <c r="A78" s="197">
        <v>75</v>
      </c>
      <c r="B78" s="198" t="s">
        <v>11</v>
      </c>
      <c r="C78" s="208" t="s">
        <v>25</v>
      </c>
      <c r="D78" s="106" t="s">
        <v>326</v>
      </c>
      <c r="E78" s="106">
        <v>1</v>
      </c>
      <c r="F78" s="48" t="s">
        <v>327</v>
      </c>
      <c r="G78" s="47">
        <v>1500</v>
      </c>
      <c r="H78" s="203"/>
    </row>
    <row r="79" s="189" customFormat="1" ht="25" customHeight="1" spans="1:8">
      <c r="A79" s="197">
        <v>76</v>
      </c>
      <c r="B79" s="198" t="s">
        <v>11</v>
      </c>
      <c r="C79" s="208" t="s">
        <v>25</v>
      </c>
      <c r="D79" s="106" t="s">
        <v>328</v>
      </c>
      <c r="E79" s="106">
        <v>5</v>
      </c>
      <c r="F79" s="48" t="s">
        <v>329</v>
      </c>
      <c r="G79" s="47">
        <v>1500</v>
      </c>
      <c r="H79" s="203"/>
    </row>
    <row r="80" s="189" customFormat="1" ht="25" customHeight="1" spans="1:8">
      <c r="A80" s="197">
        <v>77</v>
      </c>
      <c r="B80" s="198" t="s">
        <v>11</v>
      </c>
      <c r="C80" s="208" t="s">
        <v>25</v>
      </c>
      <c r="D80" s="106" t="s">
        <v>330</v>
      </c>
      <c r="E80" s="106">
        <v>5</v>
      </c>
      <c r="F80" s="48" t="s">
        <v>329</v>
      </c>
      <c r="G80" s="47">
        <v>1500</v>
      </c>
      <c r="H80" s="203"/>
    </row>
    <row r="81" s="189" customFormat="1" ht="25" customHeight="1" spans="1:8">
      <c r="A81" s="197">
        <v>78</v>
      </c>
      <c r="B81" s="198" t="s">
        <v>11</v>
      </c>
      <c r="C81" s="208" t="s">
        <v>25</v>
      </c>
      <c r="D81" s="106" t="s">
        <v>331</v>
      </c>
      <c r="E81" s="106">
        <v>4</v>
      </c>
      <c r="F81" s="48" t="s">
        <v>329</v>
      </c>
      <c r="G81" s="47">
        <v>1500</v>
      </c>
      <c r="H81" s="203"/>
    </row>
    <row r="82" s="189" customFormat="1" ht="25" customHeight="1" spans="1:8">
      <c r="A82" s="197">
        <v>79</v>
      </c>
      <c r="B82" s="198" t="s">
        <v>11</v>
      </c>
      <c r="C82" s="208" t="s">
        <v>25</v>
      </c>
      <c r="D82" s="106" t="s">
        <v>332</v>
      </c>
      <c r="E82" s="106">
        <v>5</v>
      </c>
      <c r="F82" s="48" t="s">
        <v>323</v>
      </c>
      <c r="G82" s="47">
        <v>1500</v>
      </c>
      <c r="H82" s="203"/>
    </row>
    <row r="83" s="189" customFormat="1" ht="25" customHeight="1" spans="1:8">
      <c r="A83" s="197">
        <v>80</v>
      </c>
      <c r="B83" s="198" t="s">
        <v>11</v>
      </c>
      <c r="C83" s="208" t="s">
        <v>26</v>
      </c>
      <c r="D83" s="198" t="s">
        <v>333</v>
      </c>
      <c r="E83" s="198">
        <v>4</v>
      </c>
      <c r="F83" s="48" t="s">
        <v>227</v>
      </c>
      <c r="G83" s="198">
        <v>1500</v>
      </c>
      <c r="H83" s="203"/>
    </row>
    <row r="84" s="189" customFormat="1" ht="25" customHeight="1" spans="1:8">
      <c r="A84" s="197">
        <v>81</v>
      </c>
      <c r="B84" s="198" t="s">
        <v>11</v>
      </c>
      <c r="C84" s="208" t="s">
        <v>26</v>
      </c>
      <c r="D84" s="198" t="s">
        <v>334</v>
      </c>
      <c r="E84" s="198">
        <v>2</v>
      </c>
      <c r="F84" s="48" t="s">
        <v>227</v>
      </c>
      <c r="G84" s="198">
        <v>1500</v>
      </c>
      <c r="H84" s="203"/>
    </row>
    <row r="85" s="189" customFormat="1" ht="25" customHeight="1" spans="1:8">
      <c r="A85" s="197">
        <v>82</v>
      </c>
      <c r="B85" s="198" t="s">
        <v>11</v>
      </c>
      <c r="C85" s="208" t="s">
        <v>26</v>
      </c>
      <c r="D85" s="198" t="s">
        <v>335</v>
      </c>
      <c r="E85" s="198">
        <v>4</v>
      </c>
      <c r="F85" s="48" t="s">
        <v>227</v>
      </c>
      <c r="G85" s="198">
        <v>1500</v>
      </c>
      <c r="H85" s="203"/>
    </row>
    <row r="86" s="189" customFormat="1" ht="25" customHeight="1" spans="1:8">
      <c r="A86" s="197">
        <v>83</v>
      </c>
      <c r="B86" s="198" t="s">
        <v>11</v>
      </c>
      <c r="C86" s="208" t="s">
        <v>26</v>
      </c>
      <c r="D86" s="198" t="s">
        <v>336</v>
      </c>
      <c r="E86" s="198">
        <v>2</v>
      </c>
      <c r="F86" s="48" t="s">
        <v>227</v>
      </c>
      <c r="G86" s="198">
        <v>1500</v>
      </c>
      <c r="H86" s="203"/>
    </row>
    <row r="87" s="189" customFormat="1" ht="25" customHeight="1" spans="1:8">
      <c r="A87" s="197">
        <v>84</v>
      </c>
      <c r="B87" s="198" t="s">
        <v>11</v>
      </c>
      <c r="C87" s="208" t="s">
        <v>26</v>
      </c>
      <c r="D87" s="198" t="s">
        <v>337</v>
      </c>
      <c r="E87" s="198">
        <v>3</v>
      </c>
      <c r="F87" s="48" t="s">
        <v>227</v>
      </c>
      <c r="G87" s="198">
        <v>1500</v>
      </c>
      <c r="H87" s="203"/>
    </row>
    <row r="88" s="189" customFormat="1" ht="25" customHeight="1" spans="1:8">
      <c r="A88" s="197">
        <v>85</v>
      </c>
      <c r="B88" s="198" t="s">
        <v>11</v>
      </c>
      <c r="C88" s="208" t="s">
        <v>26</v>
      </c>
      <c r="D88" s="106" t="s">
        <v>338</v>
      </c>
      <c r="E88" s="106">
        <v>1</v>
      </c>
      <c r="F88" s="48" t="s">
        <v>227</v>
      </c>
      <c r="G88" s="106">
        <v>1500</v>
      </c>
      <c r="H88" s="203"/>
    </row>
  </sheetData>
  <mergeCells count="3">
    <mergeCell ref="A1:H1"/>
    <mergeCell ref="A2:D2"/>
    <mergeCell ref="G2:H2"/>
  </mergeCells>
  <conditionalFormatting sqref="C1">
    <cfRule type="duplicateValues" dxfId="0" priority="6" stopIfTrue="1"/>
  </conditionalFormatting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topLeftCell="A71" workbookViewId="0">
      <selection activeCell="G3" sqref="G3"/>
    </sheetView>
  </sheetViews>
  <sheetFormatPr defaultColWidth="9" defaultRowHeight="13.5" outlineLevelCol="7"/>
  <cols>
    <col min="1" max="1" width="5.625" customWidth="1"/>
    <col min="2" max="2" width="7.375" customWidth="1"/>
    <col min="3" max="3" width="12" customWidth="1"/>
    <col min="4" max="4" width="9.375" customWidth="1"/>
    <col min="5" max="5" width="9.625" customWidth="1"/>
    <col min="6" max="6" width="17.125" customWidth="1"/>
    <col min="7" max="7" width="13" customWidth="1"/>
    <col min="8" max="8" width="12.375" customWidth="1"/>
  </cols>
  <sheetData>
    <row r="1" customFormat="1" ht="30" customHeight="1" spans="1:1">
      <c r="A1" t="s">
        <v>1751</v>
      </c>
    </row>
    <row r="2" ht="37" customHeight="1" spans="1:8">
      <c r="A2" s="1" t="s">
        <v>1752</v>
      </c>
      <c r="B2" s="1"/>
      <c r="C2" s="1"/>
      <c r="D2" s="1"/>
      <c r="E2" s="1"/>
      <c r="F2" s="1"/>
      <c r="G2" s="1"/>
      <c r="H2" s="1"/>
    </row>
    <row r="3" ht="40" customHeight="1" spans="1:8">
      <c r="A3" s="2" t="s">
        <v>1</v>
      </c>
      <c r="B3" s="2" t="s">
        <v>2</v>
      </c>
      <c r="C3" s="2" t="s">
        <v>3</v>
      </c>
      <c r="D3" s="2" t="s">
        <v>196</v>
      </c>
      <c r="E3" s="2" t="s">
        <v>197</v>
      </c>
      <c r="F3" s="2" t="s">
        <v>198</v>
      </c>
      <c r="G3" s="2" t="s">
        <v>199</v>
      </c>
      <c r="H3" s="2" t="s">
        <v>6</v>
      </c>
    </row>
    <row r="4" ht="36" customHeight="1" spans="1:8">
      <c r="A4" s="3">
        <v>1</v>
      </c>
      <c r="B4" s="3" t="s">
        <v>182</v>
      </c>
      <c r="C4" s="4" t="s">
        <v>183</v>
      </c>
      <c r="D4" s="5" t="s">
        <v>1753</v>
      </c>
      <c r="E4" s="5">
        <v>2</v>
      </c>
      <c r="F4" s="5" t="s">
        <v>323</v>
      </c>
      <c r="G4" s="5">
        <v>1500</v>
      </c>
      <c r="H4" s="3"/>
    </row>
    <row r="5" ht="36" customHeight="1" spans="1:8">
      <c r="A5" s="3">
        <v>2</v>
      </c>
      <c r="B5" s="3" t="s">
        <v>182</v>
      </c>
      <c r="C5" s="4" t="s">
        <v>183</v>
      </c>
      <c r="D5" s="5" t="s">
        <v>1754</v>
      </c>
      <c r="E5" s="5">
        <v>1</v>
      </c>
      <c r="F5" s="5" t="s">
        <v>201</v>
      </c>
      <c r="G5" s="5">
        <v>1000</v>
      </c>
      <c r="H5" s="3"/>
    </row>
    <row r="6" ht="36" customHeight="1" spans="1:8">
      <c r="A6" s="3">
        <v>3</v>
      </c>
      <c r="B6" s="3" t="s">
        <v>182</v>
      </c>
      <c r="C6" s="4" t="s">
        <v>183</v>
      </c>
      <c r="D6" s="5" t="s">
        <v>1755</v>
      </c>
      <c r="E6" s="5">
        <v>1</v>
      </c>
      <c r="F6" s="5" t="s">
        <v>1737</v>
      </c>
      <c r="G6" s="5">
        <v>1500</v>
      </c>
      <c r="H6" s="3"/>
    </row>
    <row r="7" ht="36" customHeight="1" spans="1:8">
      <c r="A7" s="3">
        <v>4</v>
      </c>
      <c r="B7" s="3" t="s">
        <v>182</v>
      </c>
      <c r="C7" s="4" t="s">
        <v>183</v>
      </c>
      <c r="D7" s="5" t="s">
        <v>1756</v>
      </c>
      <c r="E7" s="5">
        <v>4</v>
      </c>
      <c r="F7" s="6" t="s">
        <v>1757</v>
      </c>
      <c r="G7" s="5">
        <v>1000</v>
      </c>
      <c r="H7" s="3"/>
    </row>
    <row r="8" ht="36" customHeight="1" spans="1:8">
      <c r="A8" s="3">
        <v>5</v>
      </c>
      <c r="B8" s="3" t="s">
        <v>182</v>
      </c>
      <c r="C8" s="4" t="s">
        <v>184</v>
      </c>
      <c r="D8" s="7" t="s">
        <v>1758</v>
      </c>
      <c r="E8" s="8" t="s">
        <v>1759</v>
      </c>
      <c r="F8" s="9" t="s">
        <v>1760</v>
      </c>
      <c r="G8" s="9">
        <v>1500</v>
      </c>
      <c r="H8" s="3"/>
    </row>
    <row r="9" ht="36" customHeight="1" spans="1:8">
      <c r="A9" s="3">
        <v>6</v>
      </c>
      <c r="B9" s="3" t="s">
        <v>182</v>
      </c>
      <c r="C9" s="4" t="s">
        <v>184</v>
      </c>
      <c r="D9" s="7" t="s">
        <v>1761</v>
      </c>
      <c r="E9" s="10" t="s">
        <v>383</v>
      </c>
      <c r="F9" s="4" t="s">
        <v>201</v>
      </c>
      <c r="G9" s="4">
        <v>1000</v>
      </c>
      <c r="H9" s="3"/>
    </row>
    <row r="10" ht="36" customHeight="1" spans="1:8">
      <c r="A10" s="3">
        <v>7</v>
      </c>
      <c r="B10" s="3" t="s">
        <v>182</v>
      </c>
      <c r="C10" s="4" t="s">
        <v>184</v>
      </c>
      <c r="D10" s="11" t="s">
        <v>1762</v>
      </c>
      <c r="E10" s="10" t="s">
        <v>366</v>
      </c>
      <c r="F10" s="4" t="s">
        <v>201</v>
      </c>
      <c r="G10" s="4">
        <v>1000</v>
      </c>
      <c r="H10" s="3"/>
    </row>
    <row r="11" ht="36" customHeight="1" spans="1:8">
      <c r="A11" s="3">
        <v>8</v>
      </c>
      <c r="B11" s="3" t="s">
        <v>182</v>
      </c>
      <c r="C11" s="4" t="s">
        <v>184</v>
      </c>
      <c r="D11" s="11" t="s">
        <v>1763</v>
      </c>
      <c r="E11" s="10" t="s">
        <v>64</v>
      </c>
      <c r="F11" s="3" t="s">
        <v>201</v>
      </c>
      <c r="G11" s="4">
        <v>1000</v>
      </c>
      <c r="H11" s="3"/>
    </row>
    <row r="12" ht="36" customHeight="1" spans="1:8">
      <c r="A12" s="3">
        <v>9</v>
      </c>
      <c r="B12" s="3" t="s">
        <v>182</v>
      </c>
      <c r="C12" s="4" t="s">
        <v>184</v>
      </c>
      <c r="D12" s="11" t="s">
        <v>1764</v>
      </c>
      <c r="E12" s="12" t="s">
        <v>374</v>
      </c>
      <c r="F12" s="4" t="s">
        <v>201</v>
      </c>
      <c r="G12" s="3">
        <v>1000</v>
      </c>
      <c r="H12" s="3"/>
    </row>
    <row r="13" ht="36" customHeight="1" spans="1:8">
      <c r="A13" s="3">
        <v>10</v>
      </c>
      <c r="B13" s="3" t="s">
        <v>182</v>
      </c>
      <c r="C13" s="9" t="s">
        <v>185</v>
      </c>
      <c r="D13" s="9" t="s">
        <v>1765</v>
      </c>
      <c r="E13" s="10" t="s">
        <v>374</v>
      </c>
      <c r="F13" s="9" t="s">
        <v>1766</v>
      </c>
      <c r="G13" s="9">
        <v>1500</v>
      </c>
      <c r="H13" s="3"/>
    </row>
    <row r="14" ht="36" customHeight="1" spans="1:8">
      <c r="A14" s="3">
        <v>11</v>
      </c>
      <c r="B14" s="3" t="s">
        <v>182</v>
      </c>
      <c r="C14" s="3" t="s">
        <v>185</v>
      </c>
      <c r="D14" s="3" t="s">
        <v>1767</v>
      </c>
      <c r="E14" s="3">
        <v>1</v>
      </c>
      <c r="F14" s="9" t="s">
        <v>1768</v>
      </c>
      <c r="G14" s="3">
        <v>1500</v>
      </c>
      <c r="H14" s="3"/>
    </row>
    <row r="15" ht="36" customHeight="1" spans="1:8">
      <c r="A15" s="3">
        <v>12</v>
      </c>
      <c r="B15" s="3" t="s">
        <v>182</v>
      </c>
      <c r="C15" s="3" t="s">
        <v>185</v>
      </c>
      <c r="D15" s="3" t="s">
        <v>1769</v>
      </c>
      <c r="E15" s="3">
        <v>2</v>
      </c>
      <c r="F15" s="9" t="s">
        <v>1770</v>
      </c>
      <c r="G15" s="3">
        <v>1500</v>
      </c>
      <c r="H15" s="3"/>
    </row>
    <row r="16" ht="36" customHeight="1" spans="1:8">
      <c r="A16" s="3">
        <v>13</v>
      </c>
      <c r="B16" s="3" t="s">
        <v>182</v>
      </c>
      <c r="C16" s="3" t="s">
        <v>185</v>
      </c>
      <c r="D16" s="3" t="s">
        <v>1771</v>
      </c>
      <c r="E16" s="3">
        <v>5</v>
      </c>
      <c r="F16" s="3" t="s">
        <v>201</v>
      </c>
      <c r="G16" s="3">
        <v>1000</v>
      </c>
      <c r="H16" s="3"/>
    </row>
    <row r="17" ht="36" customHeight="1" spans="1:8">
      <c r="A17" s="3">
        <v>14</v>
      </c>
      <c r="B17" s="3" t="s">
        <v>182</v>
      </c>
      <c r="C17" s="3" t="s">
        <v>185</v>
      </c>
      <c r="D17" s="3" t="s">
        <v>1772</v>
      </c>
      <c r="E17" s="3">
        <v>3</v>
      </c>
      <c r="F17" s="3" t="s">
        <v>1773</v>
      </c>
      <c r="G17" s="3">
        <v>1500</v>
      </c>
      <c r="H17" s="3"/>
    </row>
    <row r="18" ht="36" customHeight="1" spans="1:8">
      <c r="A18" s="3">
        <v>15</v>
      </c>
      <c r="B18" s="3" t="s">
        <v>182</v>
      </c>
      <c r="C18" s="3" t="s">
        <v>185</v>
      </c>
      <c r="D18" s="3" t="s">
        <v>1774</v>
      </c>
      <c r="E18" s="3">
        <v>2</v>
      </c>
      <c r="F18" s="3" t="s">
        <v>1775</v>
      </c>
      <c r="G18" s="3">
        <v>1500</v>
      </c>
      <c r="H18" s="3"/>
    </row>
    <row r="19" ht="36" customHeight="1" spans="1:8">
      <c r="A19" s="3">
        <v>16</v>
      </c>
      <c r="B19" s="3" t="s">
        <v>182</v>
      </c>
      <c r="C19" s="3" t="s">
        <v>185</v>
      </c>
      <c r="D19" s="3" t="s">
        <v>1776</v>
      </c>
      <c r="E19" s="3">
        <v>4</v>
      </c>
      <c r="F19" s="3" t="s">
        <v>1777</v>
      </c>
      <c r="G19" s="3">
        <v>1500</v>
      </c>
      <c r="H19" s="3"/>
    </row>
    <row r="20" ht="36" customHeight="1" spans="1:8">
      <c r="A20" s="3">
        <v>17</v>
      </c>
      <c r="B20" s="3" t="s">
        <v>182</v>
      </c>
      <c r="C20" s="3" t="s">
        <v>185</v>
      </c>
      <c r="D20" s="3" t="s">
        <v>1778</v>
      </c>
      <c r="E20" s="3">
        <v>6</v>
      </c>
      <c r="F20" s="3" t="s">
        <v>1779</v>
      </c>
      <c r="G20" s="3">
        <v>1500</v>
      </c>
      <c r="H20" s="3"/>
    </row>
    <row r="21" ht="36" customHeight="1" spans="1:8">
      <c r="A21" s="3">
        <v>18</v>
      </c>
      <c r="B21" s="3" t="s">
        <v>182</v>
      </c>
      <c r="C21" s="3" t="s">
        <v>185</v>
      </c>
      <c r="D21" s="3" t="s">
        <v>1780</v>
      </c>
      <c r="E21" s="3">
        <v>2</v>
      </c>
      <c r="F21" s="3" t="s">
        <v>1781</v>
      </c>
      <c r="G21" s="3">
        <v>1500</v>
      </c>
      <c r="H21" s="3"/>
    </row>
    <row r="22" ht="36" customHeight="1" spans="1:8">
      <c r="A22" s="3">
        <v>19</v>
      </c>
      <c r="B22" s="3" t="s">
        <v>182</v>
      </c>
      <c r="C22" s="3" t="s">
        <v>185</v>
      </c>
      <c r="D22" s="3" t="s">
        <v>1782</v>
      </c>
      <c r="E22" s="3">
        <v>2</v>
      </c>
      <c r="F22" s="3" t="s">
        <v>1783</v>
      </c>
      <c r="G22" s="3">
        <v>1500</v>
      </c>
      <c r="H22" s="3"/>
    </row>
    <row r="23" ht="36" customHeight="1" spans="1:8">
      <c r="A23" s="3">
        <v>20</v>
      </c>
      <c r="B23" s="3" t="s">
        <v>182</v>
      </c>
      <c r="C23" s="3" t="s">
        <v>185</v>
      </c>
      <c r="D23" s="3" t="s">
        <v>1784</v>
      </c>
      <c r="E23" s="3">
        <v>4</v>
      </c>
      <c r="F23" s="9" t="s">
        <v>1785</v>
      </c>
      <c r="G23" s="3">
        <v>1500</v>
      </c>
      <c r="H23" s="3"/>
    </row>
    <row r="24" ht="36" customHeight="1" spans="1:8">
      <c r="A24" s="3">
        <v>21</v>
      </c>
      <c r="B24" s="3" t="s">
        <v>182</v>
      </c>
      <c r="C24" s="3" t="s">
        <v>185</v>
      </c>
      <c r="D24" s="3" t="s">
        <v>1786</v>
      </c>
      <c r="E24" s="3">
        <v>2</v>
      </c>
      <c r="F24" s="9" t="s">
        <v>1787</v>
      </c>
      <c r="G24" s="3">
        <v>1500</v>
      </c>
      <c r="H24" s="3"/>
    </row>
    <row r="25" ht="36" customHeight="1" spans="1:8">
      <c r="A25" s="3">
        <v>22</v>
      </c>
      <c r="B25" s="3" t="s">
        <v>182</v>
      </c>
      <c r="C25" s="3" t="s">
        <v>185</v>
      </c>
      <c r="D25" s="3" t="s">
        <v>1788</v>
      </c>
      <c r="E25" s="3">
        <v>4</v>
      </c>
      <c r="F25" s="3" t="s">
        <v>1456</v>
      </c>
      <c r="G25" s="3">
        <v>500</v>
      </c>
      <c r="H25" s="3"/>
    </row>
    <row r="26" ht="36" customHeight="1" spans="1:8">
      <c r="A26" s="3">
        <v>23</v>
      </c>
      <c r="B26" s="3" t="s">
        <v>182</v>
      </c>
      <c r="C26" s="3" t="s">
        <v>185</v>
      </c>
      <c r="D26" s="3" t="s">
        <v>1789</v>
      </c>
      <c r="E26" s="3">
        <v>3</v>
      </c>
      <c r="F26" s="3" t="s">
        <v>1790</v>
      </c>
      <c r="G26" s="3">
        <v>1500</v>
      </c>
      <c r="H26" s="3"/>
    </row>
    <row r="27" ht="36" customHeight="1" spans="1:8">
      <c r="A27" s="3">
        <v>24</v>
      </c>
      <c r="B27" s="3" t="s">
        <v>182</v>
      </c>
      <c r="C27" s="3" t="s">
        <v>186</v>
      </c>
      <c r="D27" s="3" t="s">
        <v>1791</v>
      </c>
      <c r="E27" s="3">
        <v>7</v>
      </c>
      <c r="F27" s="3" t="s">
        <v>1792</v>
      </c>
      <c r="G27" s="3">
        <v>1500</v>
      </c>
      <c r="H27" s="3"/>
    </row>
    <row r="28" ht="36" customHeight="1" spans="1:8">
      <c r="A28" s="3">
        <v>25</v>
      </c>
      <c r="B28" s="3" t="s">
        <v>182</v>
      </c>
      <c r="C28" s="3" t="s">
        <v>186</v>
      </c>
      <c r="D28" s="3" t="s">
        <v>1793</v>
      </c>
      <c r="E28" s="3">
        <v>2</v>
      </c>
      <c r="F28" s="3" t="s">
        <v>201</v>
      </c>
      <c r="G28" s="3">
        <v>1000</v>
      </c>
      <c r="H28" s="3"/>
    </row>
    <row r="29" ht="36" customHeight="1" spans="1:8">
      <c r="A29" s="3">
        <v>26</v>
      </c>
      <c r="B29" s="3" t="s">
        <v>182</v>
      </c>
      <c r="C29" s="3" t="s">
        <v>186</v>
      </c>
      <c r="D29" s="3" t="s">
        <v>1794</v>
      </c>
      <c r="E29" s="3">
        <v>3</v>
      </c>
      <c r="F29" s="3" t="s">
        <v>1792</v>
      </c>
      <c r="G29" s="3">
        <v>1500</v>
      </c>
      <c r="H29" s="3"/>
    </row>
    <row r="30" ht="36" customHeight="1" spans="1:8">
      <c r="A30" s="3">
        <v>27</v>
      </c>
      <c r="B30" s="3" t="s">
        <v>182</v>
      </c>
      <c r="C30" s="3" t="s">
        <v>187</v>
      </c>
      <c r="D30" s="3" t="s">
        <v>1795</v>
      </c>
      <c r="E30" s="3">
        <v>2</v>
      </c>
      <c r="F30" s="3" t="s">
        <v>329</v>
      </c>
      <c r="G30" s="3">
        <v>1500</v>
      </c>
      <c r="H30" s="3"/>
    </row>
    <row r="31" ht="36" customHeight="1" spans="1:8">
      <c r="A31" s="3">
        <v>28</v>
      </c>
      <c r="B31" s="3" t="s">
        <v>182</v>
      </c>
      <c r="C31" s="3" t="s">
        <v>188</v>
      </c>
      <c r="D31" s="3" t="s">
        <v>1796</v>
      </c>
      <c r="E31" s="3">
        <v>5</v>
      </c>
      <c r="F31" s="3" t="s">
        <v>201</v>
      </c>
      <c r="G31" s="3">
        <v>1000</v>
      </c>
      <c r="H31" s="3"/>
    </row>
    <row r="32" ht="36" customHeight="1" spans="1:8">
      <c r="A32" s="3">
        <v>29</v>
      </c>
      <c r="B32" s="3" t="s">
        <v>182</v>
      </c>
      <c r="C32" s="3" t="s">
        <v>189</v>
      </c>
      <c r="D32" s="3" t="s">
        <v>1797</v>
      </c>
      <c r="E32" s="3">
        <v>3</v>
      </c>
      <c r="F32" s="3" t="s">
        <v>201</v>
      </c>
      <c r="G32" s="3">
        <v>1000</v>
      </c>
      <c r="H32" s="3"/>
    </row>
    <row r="33" ht="36" customHeight="1" spans="1:8">
      <c r="A33" s="3">
        <v>30</v>
      </c>
      <c r="B33" s="3" t="s">
        <v>182</v>
      </c>
      <c r="C33" s="3" t="s">
        <v>189</v>
      </c>
      <c r="D33" s="3" t="s">
        <v>1798</v>
      </c>
      <c r="E33" s="3">
        <v>4</v>
      </c>
      <c r="F33" s="3" t="s">
        <v>201</v>
      </c>
      <c r="G33" s="3">
        <v>1000</v>
      </c>
      <c r="H33" s="3"/>
    </row>
    <row r="34" ht="36" customHeight="1" spans="1:8">
      <c r="A34" s="3">
        <v>31</v>
      </c>
      <c r="B34" s="3" t="s">
        <v>182</v>
      </c>
      <c r="C34" s="3" t="s">
        <v>189</v>
      </c>
      <c r="D34" s="3" t="s">
        <v>1799</v>
      </c>
      <c r="E34" s="3">
        <v>3</v>
      </c>
      <c r="F34" s="3" t="s">
        <v>323</v>
      </c>
      <c r="G34" s="3">
        <v>1500</v>
      </c>
      <c r="H34" s="3"/>
    </row>
    <row r="35" ht="36" customHeight="1" spans="1:8">
      <c r="A35" s="3">
        <v>32</v>
      </c>
      <c r="B35" s="3" t="s">
        <v>182</v>
      </c>
      <c r="C35" s="3" t="s">
        <v>189</v>
      </c>
      <c r="D35" s="3" t="s">
        <v>1800</v>
      </c>
      <c r="E35" s="3">
        <v>5</v>
      </c>
      <c r="F35" s="3" t="s">
        <v>323</v>
      </c>
      <c r="G35" s="3">
        <v>1500</v>
      </c>
      <c r="H35" s="3"/>
    </row>
    <row r="36" ht="36" customHeight="1" spans="1:8">
      <c r="A36" s="3">
        <v>33</v>
      </c>
      <c r="B36" s="3" t="s">
        <v>182</v>
      </c>
      <c r="C36" s="3" t="s">
        <v>189</v>
      </c>
      <c r="D36" s="3" t="s">
        <v>1801</v>
      </c>
      <c r="E36" s="3">
        <v>6</v>
      </c>
      <c r="F36" s="3" t="s">
        <v>323</v>
      </c>
      <c r="G36" s="3">
        <v>1500</v>
      </c>
      <c r="H36" s="3"/>
    </row>
    <row r="37" ht="36" customHeight="1" spans="1:8">
      <c r="A37" s="3">
        <v>34</v>
      </c>
      <c r="B37" s="3" t="s">
        <v>182</v>
      </c>
      <c r="C37" s="3" t="s">
        <v>189</v>
      </c>
      <c r="D37" s="3" t="s">
        <v>1802</v>
      </c>
      <c r="E37" s="3">
        <v>1</v>
      </c>
      <c r="F37" s="3" t="s">
        <v>217</v>
      </c>
      <c r="G37" s="3">
        <v>1500</v>
      </c>
      <c r="H37" s="3"/>
    </row>
    <row r="38" ht="36" customHeight="1" spans="1:8">
      <c r="A38" s="3">
        <v>35</v>
      </c>
      <c r="B38" s="3" t="s">
        <v>182</v>
      </c>
      <c r="C38" s="3" t="s">
        <v>189</v>
      </c>
      <c r="D38" s="3" t="s">
        <v>1803</v>
      </c>
      <c r="E38" s="3">
        <v>2</v>
      </c>
      <c r="F38" s="3" t="s">
        <v>219</v>
      </c>
      <c r="G38" s="3">
        <v>1500</v>
      </c>
      <c r="H38" s="3"/>
    </row>
    <row r="39" ht="36" customHeight="1" spans="1:8">
      <c r="A39" s="3">
        <v>36</v>
      </c>
      <c r="B39" s="3" t="s">
        <v>182</v>
      </c>
      <c r="C39" s="3" t="s">
        <v>189</v>
      </c>
      <c r="D39" s="3" t="s">
        <v>1804</v>
      </c>
      <c r="E39" s="3">
        <v>2</v>
      </c>
      <c r="F39" s="3" t="s">
        <v>1805</v>
      </c>
      <c r="G39" s="3">
        <v>700</v>
      </c>
      <c r="H39" s="3"/>
    </row>
    <row r="40" ht="36" customHeight="1" spans="1:8">
      <c r="A40" s="3">
        <v>37</v>
      </c>
      <c r="B40" s="3" t="s">
        <v>182</v>
      </c>
      <c r="C40" s="3" t="s">
        <v>189</v>
      </c>
      <c r="D40" s="3" t="s">
        <v>1806</v>
      </c>
      <c r="E40" s="3">
        <v>2</v>
      </c>
      <c r="F40" s="3" t="s">
        <v>213</v>
      </c>
      <c r="G40" s="3">
        <v>1500</v>
      </c>
      <c r="H40" s="3"/>
    </row>
    <row r="41" ht="36" customHeight="1" spans="1:8">
      <c r="A41" s="3">
        <v>38</v>
      </c>
      <c r="B41" s="3" t="s">
        <v>182</v>
      </c>
      <c r="C41" s="3" t="s">
        <v>189</v>
      </c>
      <c r="D41" s="3" t="s">
        <v>1807</v>
      </c>
      <c r="E41" s="3">
        <v>2</v>
      </c>
      <c r="F41" s="3" t="s">
        <v>1777</v>
      </c>
      <c r="G41" s="3">
        <v>1500</v>
      </c>
      <c r="H41" s="3"/>
    </row>
    <row r="42" ht="36" customHeight="1" spans="1:8">
      <c r="A42" s="3">
        <v>39</v>
      </c>
      <c r="B42" s="3" t="s">
        <v>182</v>
      </c>
      <c r="C42" s="3" t="s">
        <v>189</v>
      </c>
      <c r="D42" s="3" t="s">
        <v>1808</v>
      </c>
      <c r="E42" s="3">
        <v>6</v>
      </c>
      <c r="F42" s="3" t="s">
        <v>201</v>
      </c>
      <c r="G42" s="3">
        <v>1000</v>
      </c>
      <c r="H42" s="3"/>
    </row>
    <row r="43" ht="36" customHeight="1" spans="1:8">
      <c r="A43" s="3">
        <v>40</v>
      </c>
      <c r="B43" s="3" t="s">
        <v>182</v>
      </c>
      <c r="C43" s="3" t="s">
        <v>189</v>
      </c>
      <c r="D43" s="3" t="s">
        <v>1809</v>
      </c>
      <c r="E43" s="3">
        <v>4</v>
      </c>
      <c r="F43" s="3" t="s">
        <v>1810</v>
      </c>
      <c r="G43" s="3">
        <v>250</v>
      </c>
      <c r="H43" s="3"/>
    </row>
    <row r="44" ht="36" customHeight="1" spans="1:8">
      <c r="A44" s="3">
        <v>41</v>
      </c>
      <c r="B44" s="3" t="s">
        <v>182</v>
      </c>
      <c r="C44" s="3" t="s">
        <v>189</v>
      </c>
      <c r="D44" s="3" t="s">
        <v>1811</v>
      </c>
      <c r="E44" s="3">
        <v>3</v>
      </c>
      <c r="F44" s="3" t="s">
        <v>242</v>
      </c>
      <c r="G44" s="3">
        <v>1500</v>
      </c>
      <c r="H44" s="3"/>
    </row>
    <row r="45" ht="36" customHeight="1" spans="1:8">
      <c r="A45" s="3">
        <v>42</v>
      </c>
      <c r="B45" s="3" t="s">
        <v>182</v>
      </c>
      <c r="C45" s="3" t="s">
        <v>189</v>
      </c>
      <c r="D45" s="3" t="s">
        <v>1812</v>
      </c>
      <c r="E45" s="3">
        <v>3</v>
      </c>
      <c r="F45" s="3" t="s">
        <v>1813</v>
      </c>
      <c r="G45" s="3">
        <v>1300</v>
      </c>
      <c r="H45" s="3"/>
    </row>
    <row r="46" ht="36" customHeight="1" spans="1:8">
      <c r="A46" s="3">
        <v>43</v>
      </c>
      <c r="B46" s="3" t="s">
        <v>182</v>
      </c>
      <c r="C46" s="3" t="s">
        <v>189</v>
      </c>
      <c r="D46" s="3" t="s">
        <v>1814</v>
      </c>
      <c r="E46" s="3">
        <v>2</v>
      </c>
      <c r="F46" s="3" t="s">
        <v>323</v>
      </c>
      <c r="G46" s="3">
        <v>1500</v>
      </c>
      <c r="H46" s="3"/>
    </row>
    <row r="47" ht="36" customHeight="1" spans="1:8">
      <c r="A47" s="3">
        <v>44</v>
      </c>
      <c r="B47" s="3" t="s">
        <v>182</v>
      </c>
      <c r="C47" s="3" t="s">
        <v>189</v>
      </c>
      <c r="D47" s="3" t="s">
        <v>1815</v>
      </c>
      <c r="E47" s="3">
        <v>7</v>
      </c>
      <c r="F47" s="3" t="s">
        <v>1816</v>
      </c>
      <c r="G47" s="3">
        <v>1500</v>
      </c>
      <c r="H47" s="3"/>
    </row>
    <row r="48" ht="36" customHeight="1" spans="1:8">
      <c r="A48" s="3">
        <v>45</v>
      </c>
      <c r="B48" s="3" t="s">
        <v>182</v>
      </c>
      <c r="C48" s="3" t="s">
        <v>189</v>
      </c>
      <c r="D48" s="3" t="s">
        <v>1817</v>
      </c>
      <c r="E48" s="3">
        <v>3</v>
      </c>
      <c r="F48" s="3" t="s">
        <v>1818</v>
      </c>
      <c r="G48" s="3">
        <v>1500</v>
      </c>
      <c r="H48" s="3"/>
    </row>
    <row r="49" ht="36" customHeight="1" spans="1:8">
      <c r="A49" s="3">
        <v>46</v>
      </c>
      <c r="B49" s="3" t="s">
        <v>182</v>
      </c>
      <c r="C49" s="3" t="s">
        <v>189</v>
      </c>
      <c r="D49" s="3" t="s">
        <v>1819</v>
      </c>
      <c r="E49" s="3">
        <v>10</v>
      </c>
      <c r="F49" s="3" t="s">
        <v>674</v>
      </c>
      <c r="G49" s="3">
        <v>1500</v>
      </c>
      <c r="H49" s="3"/>
    </row>
    <row r="50" ht="36" customHeight="1" spans="1:8">
      <c r="A50" s="3">
        <v>47</v>
      </c>
      <c r="B50" s="3" t="s">
        <v>182</v>
      </c>
      <c r="C50" s="3" t="s">
        <v>189</v>
      </c>
      <c r="D50" s="3" t="s">
        <v>1820</v>
      </c>
      <c r="E50" s="3">
        <v>4</v>
      </c>
      <c r="F50" s="3" t="s">
        <v>670</v>
      </c>
      <c r="G50" s="3">
        <v>1200</v>
      </c>
      <c r="H50" s="3"/>
    </row>
    <row r="51" ht="36" customHeight="1" spans="1:8">
      <c r="A51" s="3">
        <v>48</v>
      </c>
      <c r="B51" s="3" t="s">
        <v>182</v>
      </c>
      <c r="C51" s="3" t="s">
        <v>189</v>
      </c>
      <c r="D51" s="3" t="s">
        <v>1821</v>
      </c>
      <c r="E51" s="3">
        <v>4</v>
      </c>
      <c r="F51" s="3" t="s">
        <v>323</v>
      </c>
      <c r="G51" s="3">
        <v>1500</v>
      </c>
      <c r="H51" s="3"/>
    </row>
    <row r="52" ht="36" customHeight="1" spans="1:8">
      <c r="A52" s="3">
        <v>49</v>
      </c>
      <c r="B52" s="3" t="s">
        <v>182</v>
      </c>
      <c r="C52" s="3" t="s">
        <v>189</v>
      </c>
      <c r="D52" s="3" t="s">
        <v>1822</v>
      </c>
      <c r="E52" s="3">
        <v>3</v>
      </c>
      <c r="F52" s="3" t="s">
        <v>323</v>
      </c>
      <c r="G52" s="3">
        <v>1500</v>
      </c>
      <c r="H52" s="3"/>
    </row>
    <row r="53" ht="36" customHeight="1" spans="1:8">
      <c r="A53" s="3">
        <v>50</v>
      </c>
      <c r="B53" s="3" t="s">
        <v>182</v>
      </c>
      <c r="C53" s="3" t="s">
        <v>189</v>
      </c>
      <c r="D53" s="3" t="s">
        <v>1823</v>
      </c>
      <c r="E53" s="3">
        <v>6</v>
      </c>
      <c r="F53" s="3" t="s">
        <v>242</v>
      </c>
      <c r="G53" s="3">
        <v>1500</v>
      </c>
      <c r="H53" s="3"/>
    </row>
    <row r="54" ht="36" customHeight="1" spans="1:8">
      <c r="A54" s="3">
        <v>51</v>
      </c>
      <c r="B54" s="3" t="s">
        <v>182</v>
      </c>
      <c r="C54" s="3" t="s">
        <v>190</v>
      </c>
      <c r="D54" s="3" t="s">
        <v>1824</v>
      </c>
      <c r="E54" s="3">
        <v>4</v>
      </c>
      <c r="F54" s="3" t="s">
        <v>201</v>
      </c>
      <c r="G54" s="3">
        <v>1000</v>
      </c>
      <c r="H54" s="3"/>
    </row>
    <row r="55" ht="36" customHeight="1" spans="1:8">
      <c r="A55" s="3">
        <v>52</v>
      </c>
      <c r="B55" s="3" t="s">
        <v>182</v>
      </c>
      <c r="C55" s="3" t="s">
        <v>190</v>
      </c>
      <c r="D55" s="3" t="s">
        <v>1825</v>
      </c>
      <c r="E55" s="3">
        <v>3</v>
      </c>
      <c r="F55" s="3" t="s">
        <v>201</v>
      </c>
      <c r="G55" s="3">
        <v>1000</v>
      </c>
      <c r="H55" s="3"/>
    </row>
    <row r="56" ht="36" customHeight="1" spans="1:8">
      <c r="A56" s="3">
        <v>53</v>
      </c>
      <c r="B56" s="3" t="s">
        <v>182</v>
      </c>
      <c r="C56" s="3" t="s">
        <v>191</v>
      </c>
      <c r="D56" s="3" t="s">
        <v>1826</v>
      </c>
      <c r="E56" s="3">
        <v>1</v>
      </c>
      <c r="F56" s="3" t="s">
        <v>1472</v>
      </c>
      <c r="G56" s="3">
        <v>1500</v>
      </c>
      <c r="H56" s="3"/>
    </row>
    <row r="57" ht="36" customHeight="1" spans="1:8">
      <c r="A57" s="3">
        <v>54</v>
      </c>
      <c r="B57" s="3" t="s">
        <v>182</v>
      </c>
      <c r="C57" s="3" t="s">
        <v>191</v>
      </c>
      <c r="D57" s="3" t="s">
        <v>1827</v>
      </c>
      <c r="E57" s="3">
        <v>2</v>
      </c>
      <c r="F57" s="3" t="s">
        <v>213</v>
      </c>
      <c r="G57" s="3">
        <v>1500</v>
      </c>
      <c r="H57" s="3"/>
    </row>
    <row r="58" ht="36" customHeight="1" spans="1:8">
      <c r="A58" s="3">
        <v>55</v>
      </c>
      <c r="B58" s="3" t="s">
        <v>182</v>
      </c>
      <c r="C58" s="3" t="s">
        <v>191</v>
      </c>
      <c r="D58" s="3" t="s">
        <v>1828</v>
      </c>
      <c r="E58" s="3">
        <v>4</v>
      </c>
      <c r="F58" s="3" t="s">
        <v>1829</v>
      </c>
      <c r="G58" s="3">
        <v>1500</v>
      </c>
      <c r="H58" s="3"/>
    </row>
    <row r="59" ht="36" customHeight="1" spans="1:8">
      <c r="A59" s="3">
        <v>56</v>
      </c>
      <c r="B59" s="3" t="s">
        <v>182</v>
      </c>
      <c r="C59" s="3" t="s">
        <v>191</v>
      </c>
      <c r="D59" s="3" t="s">
        <v>1830</v>
      </c>
      <c r="E59" s="3">
        <v>6</v>
      </c>
      <c r="F59" s="3" t="s">
        <v>1829</v>
      </c>
      <c r="G59" s="3">
        <v>1500</v>
      </c>
      <c r="H59" s="9" t="s">
        <v>1831</v>
      </c>
    </row>
    <row r="60" ht="36" customHeight="1" spans="1:8">
      <c r="A60" s="3">
        <v>57</v>
      </c>
      <c r="B60" s="3" t="s">
        <v>182</v>
      </c>
      <c r="C60" s="3" t="s">
        <v>191</v>
      </c>
      <c r="D60" s="3" t="s">
        <v>1832</v>
      </c>
      <c r="E60" s="3">
        <v>2</v>
      </c>
      <c r="F60" s="3" t="s">
        <v>213</v>
      </c>
      <c r="G60" s="3">
        <v>1500</v>
      </c>
      <c r="H60" s="9" t="s">
        <v>1833</v>
      </c>
    </row>
    <row r="61" ht="36" customHeight="1" spans="1:8">
      <c r="A61" s="3">
        <v>58</v>
      </c>
      <c r="B61" s="3" t="s">
        <v>182</v>
      </c>
      <c r="C61" s="3" t="s">
        <v>192</v>
      </c>
      <c r="D61" s="3" t="s">
        <v>1834</v>
      </c>
      <c r="E61" s="3">
        <v>2</v>
      </c>
      <c r="F61" s="3" t="s">
        <v>680</v>
      </c>
      <c r="G61" s="13">
        <v>800</v>
      </c>
      <c r="H61" s="3"/>
    </row>
    <row r="62" ht="36" customHeight="1" spans="1:8">
      <c r="A62" s="3">
        <v>59</v>
      </c>
      <c r="B62" s="3" t="s">
        <v>182</v>
      </c>
      <c r="C62" s="3" t="s">
        <v>192</v>
      </c>
      <c r="D62" s="3" t="s">
        <v>1835</v>
      </c>
      <c r="E62" s="3">
        <v>4</v>
      </c>
      <c r="F62" s="3" t="s">
        <v>201</v>
      </c>
      <c r="G62" s="3">
        <v>1000</v>
      </c>
      <c r="H62" s="3"/>
    </row>
    <row r="63" ht="36" customHeight="1" spans="1:8">
      <c r="A63" s="3">
        <v>60</v>
      </c>
      <c r="B63" s="3" t="s">
        <v>182</v>
      </c>
      <c r="C63" s="3" t="s">
        <v>192</v>
      </c>
      <c r="D63" s="3" t="s">
        <v>1836</v>
      </c>
      <c r="E63" s="3">
        <v>4</v>
      </c>
      <c r="F63" s="3" t="s">
        <v>680</v>
      </c>
      <c r="G63" s="13">
        <v>800</v>
      </c>
      <c r="H63" s="3"/>
    </row>
    <row r="64" ht="36" customHeight="1" spans="1:8">
      <c r="A64" s="3">
        <v>61</v>
      </c>
      <c r="B64" s="3" t="s">
        <v>182</v>
      </c>
      <c r="C64" s="3" t="s">
        <v>192</v>
      </c>
      <c r="D64" s="3" t="s">
        <v>1837</v>
      </c>
      <c r="E64" s="3">
        <v>2</v>
      </c>
      <c r="F64" s="3" t="s">
        <v>680</v>
      </c>
      <c r="G64" s="13">
        <v>800</v>
      </c>
      <c r="H64" s="3"/>
    </row>
    <row r="65" ht="36" customHeight="1" spans="1:8">
      <c r="A65" s="3">
        <v>62</v>
      </c>
      <c r="B65" s="3" t="s">
        <v>182</v>
      </c>
      <c r="C65" s="3" t="s">
        <v>192</v>
      </c>
      <c r="D65" s="3" t="s">
        <v>1838</v>
      </c>
      <c r="E65" s="3">
        <v>5</v>
      </c>
      <c r="F65" s="3" t="s">
        <v>1839</v>
      </c>
      <c r="G65" s="13">
        <v>300</v>
      </c>
      <c r="H65" s="3"/>
    </row>
    <row r="66" ht="36" customHeight="1" spans="1:8">
      <c r="A66" s="3">
        <v>63</v>
      </c>
      <c r="B66" s="3" t="s">
        <v>182</v>
      </c>
      <c r="C66" s="3" t="s">
        <v>192</v>
      </c>
      <c r="D66" s="3" t="s">
        <v>1840</v>
      </c>
      <c r="E66" s="3">
        <v>2</v>
      </c>
      <c r="F66" s="3" t="s">
        <v>1841</v>
      </c>
      <c r="G66" s="13">
        <v>230</v>
      </c>
      <c r="H66" s="3"/>
    </row>
    <row r="67" ht="36" customHeight="1" spans="1:8">
      <c r="A67" s="3">
        <v>64</v>
      </c>
      <c r="B67" s="3" t="s">
        <v>182</v>
      </c>
      <c r="C67" s="3" t="s">
        <v>193</v>
      </c>
      <c r="D67" s="3" t="s">
        <v>1842</v>
      </c>
      <c r="E67" s="3">
        <v>4</v>
      </c>
      <c r="F67" s="3" t="s">
        <v>1843</v>
      </c>
      <c r="G67" s="3">
        <v>1400</v>
      </c>
      <c r="H67" s="3"/>
    </row>
    <row r="68" ht="36" customHeight="1" spans="1:8">
      <c r="A68" s="3">
        <v>65</v>
      </c>
      <c r="B68" s="3" t="s">
        <v>182</v>
      </c>
      <c r="C68" s="3" t="s">
        <v>193</v>
      </c>
      <c r="D68" s="3" t="s">
        <v>1844</v>
      </c>
      <c r="E68" s="3">
        <v>6</v>
      </c>
      <c r="F68" s="3" t="s">
        <v>201</v>
      </c>
      <c r="G68" s="3">
        <v>1000</v>
      </c>
      <c r="H68" s="3"/>
    </row>
    <row r="69" ht="36" customHeight="1" spans="1:8">
      <c r="A69" s="3">
        <v>66</v>
      </c>
      <c r="B69" s="3" t="s">
        <v>182</v>
      </c>
      <c r="C69" s="3" t="s">
        <v>193</v>
      </c>
      <c r="D69" s="3" t="s">
        <v>1845</v>
      </c>
      <c r="E69" s="3">
        <v>7</v>
      </c>
      <c r="F69" s="3" t="s">
        <v>242</v>
      </c>
      <c r="G69" s="3">
        <v>1500</v>
      </c>
      <c r="H69" s="3"/>
    </row>
    <row r="70" ht="36" customHeight="1" spans="1:8">
      <c r="A70" s="3">
        <v>67</v>
      </c>
      <c r="B70" s="3" t="s">
        <v>182</v>
      </c>
      <c r="C70" s="3" t="s">
        <v>193</v>
      </c>
      <c r="D70" s="3" t="s">
        <v>1846</v>
      </c>
      <c r="E70" s="3">
        <v>2</v>
      </c>
      <c r="F70" s="3" t="s">
        <v>201</v>
      </c>
      <c r="G70" s="3">
        <v>1000</v>
      </c>
      <c r="H70" s="3"/>
    </row>
    <row r="71" ht="36" customHeight="1" spans="1:8">
      <c r="A71" s="3">
        <v>68</v>
      </c>
      <c r="B71" s="3" t="s">
        <v>182</v>
      </c>
      <c r="C71" s="3" t="s">
        <v>193</v>
      </c>
      <c r="D71" s="3" t="s">
        <v>1847</v>
      </c>
      <c r="E71" s="3">
        <v>7</v>
      </c>
      <c r="F71" s="3" t="s">
        <v>1848</v>
      </c>
      <c r="G71" s="3">
        <v>1500</v>
      </c>
      <c r="H71" s="3"/>
    </row>
    <row r="72" ht="36" customHeight="1" spans="1:8">
      <c r="A72" s="3">
        <v>69</v>
      </c>
      <c r="B72" s="3" t="s">
        <v>182</v>
      </c>
      <c r="C72" s="3" t="s">
        <v>193</v>
      </c>
      <c r="D72" s="3" t="s">
        <v>1849</v>
      </c>
      <c r="E72" s="3">
        <v>6</v>
      </c>
      <c r="F72" s="3" t="s">
        <v>901</v>
      </c>
      <c r="G72" s="3">
        <v>1500</v>
      </c>
      <c r="H72" s="3"/>
    </row>
    <row r="73" ht="36" customHeight="1" spans="1:8">
      <c r="A73" s="3">
        <v>70</v>
      </c>
      <c r="B73" s="3" t="s">
        <v>182</v>
      </c>
      <c r="C73" s="3" t="s">
        <v>193</v>
      </c>
      <c r="D73" s="3" t="s">
        <v>1850</v>
      </c>
      <c r="E73" s="3">
        <v>4</v>
      </c>
      <c r="F73" s="3" t="s">
        <v>1851</v>
      </c>
      <c r="G73" s="3">
        <v>1000</v>
      </c>
      <c r="H73" s="3"/>
    </row>
    <row r="74" ht="36" customHeight="1" spans="1:8">
      <c r="A74" s="3">
        <v>71</v>
      </c>
      <c r="B74" s="3" t="s">
        <v>182</v>
      </c>
      <c r="C74" s="3" t="s">
        <v>25</v>
      </c>
      <c r="D74" s="3" t="s">
        <v>1852</v>
      </c>
      <c r="E74" s="3" t="s">
        <v>416</v>
      </c>
      <c r="F74" s="3" t="s">
        <v>201</v>
      </c>
      <c r="G74" s="3">
        <v>1000</v>
      </c>
      <c r="H74" s="3"/>
    </row>
  </sheetData>
  <mergeCells count="1">
    <mergeCell ref="A2:H2"/>
  </mergeCells>
  <conditionalFormatting sqref="D4">
    <cfRule type="duplicateValues" dxfId="1" priority="8"/>
  </conditionalFormatting>
  <conditionalFormatting sqref="D6">
    <cfRule type="duplicateValues" dxfId="1" priority="5"/>
  </conditionalFormatting>
  <conditionalFormatting sqref="D7">
    <cfRule type="duplicateValues" dxfId="1" priority="6"/>
  </conditionalFormatting>
  <conditionalFormatting sqref="D8">
    <cfRule type="duplicateValues" dxfId="1" priority="4"/>
  </conditionalFormatting>
  <conditionalFormatting sqref="D10">
    <cfRule type="duplicateValues" dxfId="1" priority="1"/>
  </conditionalFormatting>
  <conditionalFormatting sqref="D11">
    <cfRule type="duplicateValues" dxfId="1" priority="2"/>
  </conditionalFormatting>
  <conditionalFormatting sqref="D12">
    <cfRule type="duplicateValues" dxfId="1" priority="3"/>
  </conditionalFormatting>
  <conditionalFormatting sqref="C13">
    <cfRule type="duplicateValues" dxfId="1" priority="10"/>
  </conditionalFormatting>
  <conditionalFormatting sqref="D13">
    <cfRule type="cellIs" dxfId="2" priority="7" stopIfTrue="1" operator="equal">
      <formula>"重复"</formula>
    </cfRule>
  </conditionalFormatting>
  <conditionalFormatting sqref="C2 C13">
    <cfRule type="duplicateValues" dxfId="0" priority="9" stopIfTrue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selection activeCell="L15" sqref="L15"/>
    </sheetView>
  </sheetViews>
  <sheetFormatPr defaultColWidth="9" defaultRowHeight="13.5" outlineLevelCol="7"/>
  <cols>
    <col min="1" max="1" width="5.625" customWidth="1"/>
    <col min="2" max="2" width="7.375" customWidth="1"/>
    <col min="3" max="3" width="10.625" customWidth="1"/>
    <col min="4" max="4" width="8.5" customWidth="1"/>
    <col min="5" max="5" width="7.375" customWidth="1"/>
    <col min="6" max="6" width="17.125" customWidth="1"/>
    <col min="7" max="7" width="13" customWidth="1"/>
    <col min="8" max="8" width="9.875" customWidth="1"/>
  </cols>
  <sheetData>
    <row r="1" ht="37" customHeight="1" spans="1:8">
      <c r="A1" s="1" t="s">
        <v>195</v>
      </c>
      <c r="B1" s="1"/>
      <c r="C1" s="1"/>
      <c r="D1" s="1"/>
      <c r="E1" s="1"/>
      <c r="F1" s="1"/>
      <c r="G1" s="1"/>
      <c r="H1" s="1"/>
    </row>
    <row r="2" ht="48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339</v>
      </c>
    </row>
    <row r="3" ht="25" customHeight="1" spans="1:8">
      <c r="A3" s="32">
        <v>1</v>
      </c>
      <c r="B3" s="47" t="s">
        <v>28</v>
      </c>
      <c r="C3" s="47" t="s">
        <v>29</v>
      </c>
      <c r="D3" s="47" t="s">
        <v>340</v>
      </c>
      <c r="E3" s="47">
        <v>5</v>
      </c>
      <c r="F3" s="47" t="s">
        <v>341</v>
      </c>
      <c r="G3" s="182">
        <v>500</v>
      </c>
      <c r="H3" s="47">
        <v>2500</v>
      </c>
    </row>
    <row r="4" ht="25" customHeight="1" spans="1:8">
      <c r="A4" s="32">
        <v>2</v>
      </c>
      <c r="B4" s="47" t="s">
        <v>28</v>
      </c>
      <c r="C4" s="47" t="s">
        <v>29</v>
      </c>
      <c r="D4" s="47" t="s">
        <v>342</v>
      </c>
      <c r="E4" s="47">
        <v>3</v>
      </c>
      <c r="F4" s="32" t="s">
        <v>343</v>
      </c>
      <c r="G4" s="183">
        <v>900</v>
      </c>
      <c r="H4" s="47">
        <v>2000</v>
      </c>
    </row>
    <row r="5" ht="25" customHeight="1" spans="1:8">
      <c r="A5" s="32">
        <v>3</v>
      </c>
      <c r="B5" s="47" t="s">
        <v>28</v>
      </c>
      <c r="C5" s="47" t="s">
        <v>29</v>
      </c>
      <c r="D5" s="47" t="s">
        <v>344</v>
      </c>
      <c r="E5" s="47">
        <v>2</v>
      </c>
      <c r="F5" s="32" t="s">
        <v>343</v>
      </c>
      <c r="G5" s="184">
        <v>900</v>
      </c>
      <c r="H5" s="47">
        <v>2000</v>
      </c>
    </row>
    <row r="6" ht="25" customHeight="1" spans="1:8">
      <c r="A6" s="32">
        <v>4</v>
      </c>
      <c r="B6" s="47" t="s">
        <v>28</v>
      </c>
      <c r="C6" s="47" t="s">
        <v>29</v>
      </c>
      <c r="D6" s="47" t="s">
        <v>345</v>
      </c>
      <c r="E6" s="47">
        <v>3</v>
      </c>
      <c r="F6" s="32" t="s">
        <v>346</v>
      </c>
      <c r="G6" s="184">
        <v>700</v>
      </c>
      <c r="H6" s="47">
        <v>2000</v>
      </c>
    </row>
    <row r="7" ht="25" customHeight="1" spans="1:8">
      <c r="A7" s="32">
        <v>5</v>
      </c>
      <c r="B7" s="47" t="s">
        <v>28</v>
      </c>
      <c r="C7" s="47" t="s">
        <v>29</v>
      </c>
      <c r="D7" s="47" t="s">
        <v>347</v>
      </c>
      <c r="E7" s="47">
        <v>5</v>
      </c>
      <c r="F7" s="47" t="s">
        <v>348</v>
      </c>
      <c r="G7" s="182">
        <v>1500</v>
      </c>
      <c r="H7" s="47">
        <v>5000</v>
      </c>
    </row>
    <row r="8" ht="25" customHeight="1" spans="1:8">
      <c r="A8" s="32">
        <v>6</v>
      </c>
      <c r="B8" s="47" t="s">
        <v>28</v>
      </c>
      <c r="C8" s="47" t="s">
        <v>29</v>
      </c>
      <c r="D8" s="47" t="s">
        <v>349</v>
      </c>
      <c r="E8" s="47">
        <v>3</v>
      </c>
      <c r="F8" s="47" t="s">
        <v>350</v>
      </c>
      <c r="G8" s="183">
        <v>1500</v>
      </c>
      <c r="H8" s="47">
        <v>5000</v>
      </c>
    </row>
    <row r="9" ht="25" customHeight="1" spans="1:8">
      <c r="A9" s="32">
        <v>7</v>
      </c>
      <c r="B9" s="47" t="s">
        <v>28</v>
      </c>
      <c r="C9" s="47" t="s">
        <v>29</v>
      </c>
      <c r="D9" s="47" t="s">
        <v>351</v>
      </c>
      <c r="E9" s="47">
        <v>4</v>
      </c>
      <c r="F9" s="47" t="s">
        <v>343</v>
      </c>
      <c r="G9" s="183">
        <v>900</v>
      </c>
      <c r="H9" s="47">
        <v>3000</v>
      </c>
    </row>
    <row r="10" ht="25" customHeight="1" spans="1:8">
      <c r="A10" s="32">
        <v>8</v>
      </c>
      <c r="B10" s="47" t="s">
        <v>28</v>
      </c>
      <c r="C10" s="47" t="s">
        <v>29</v>
      </c>
      <c r="D10" s="47" t="s">
        <v>352</v>
      </c>
      <c r="E10" s="47">
        <v>5</v>
      </c>
      <c r="F10" s="47" t="s">
        <v>353</v>
      </c>
      <c r="G10" s="183">
        <v>600</v>
      </c>
      <c r="H10" s="47">
        <v>1500</v>
      </c>
    </row>
    <row r="11" ht="25" customHeight="1" spans="1:8">
      <c r="A11" s="32">
        <v>9</v>
      </c>
      <c r="B11" s="47" t="s">
        <v>28</v>
      </c>
      <c r="C11" s="32" t="s">
        <v>30</v>
      </c>
      <c r="D11" s="185" t="s">
        <v>354</v>
      </c>
      <c r="E11" s="32">
        <v>4</v>
      </c>
      <c r="F11" s="47" t="s">
        <v>355</v>
      </c>
      <c r="G11" s="182">
        <v>300</v>
      </c>
      <c r="H11" s="47">
        <v>2000</v>
      </c>
    </row>
    <row r="12" ht="25" customHeight="1" spans="1:8">
      <c r="A12" s="32">
        <v>10</v>
      </c>
      <c r="B12" s="47" t="s">
        <v>28</v>
      </c>
      <c r="C12" s="32" t="s">
        <v>30</v>
      </c>
      <c r="D12" s="185" t="s">
        <v>356</v>
      </c>
      <c r="E12" s="32">
        <v>2</v>
      </c>
      <c r="F12" s="47" t="s">
        <v>355</v>
      </c>
      <c r="G12" s="182">
        <v>300</v>
      </c>
      <c r="H12" s="47">
        <v>2000</v>
      </c>
    </row>
    <row r="13" ht="25" customHeight="1" spans="1:8">
      <c r="A13" s="32">
        <v>11</v>
      </c>
      <c r="B13" s="47" t="s">
        <v>28</v>
      </c>
      <c r="C13" s="32" t="s">
        <v>30</v>
      </c>
      <c r="D13" s="185" t="s">
        <v>357</v>
      </c>
      <c r="E13" s="32">
        <v>2</v>
      </c>
      <c r="F13" s="47" t="s">
        <v>355</v>
      </c>
      <c r="G13" s="182">
        <v>300</v>
      </c>
      <c r="H13" s="47">
        <v>2000</v>
      </c>
    </row>
    <row r="14" ht="32" customHeight="1" spans="1:8">
      <c r="A14" s="32">
        <v>12</v>
      </c>
      <c r="B14" s="47" t="s">
        <v>28</v>
      </c>
      <c r="C14" s="32" t="s">
        <v>30</v>
      </c>
      <c r="D14" s="185" t="s">
        <v>358</v>
      </c>
      <c r="E14" s="32">
        <v>3</v>
      </c>
      <c r="F14" s="47" t="s">
        <v>359</v>
      </c>
      <c r="G14" s="182">
        <v>300</v>
      </c>
      <c r="H14" s="47">
        <v>2000</v>
      </c>
    </row>
    <row r="15" ht="25" customHeight="1" spans="1:8">
      <c r="A15" s="32">
        <v>13</v>
      </c>
      <c r="B15" s="47" t="s">
        <v>28</v>
      </c>
      <c r="C15" s="32" t="s">
        <v>30</v>
      </c>
      <c r="D15" s="116" t="s">
        <v>360</v>
      </c>
      <c r="E15" s="32">
        <v>3</v>
      </c>
      <c r="F15" s="47" t="s">
        <v>355</v>
      </c>
      <c r="G15" s="182">
        <v>300</v>
      </c>
      <c r="H15" s="47">
        <v>2000</v>
      </c>
    </row>
    <row r="16" ht="25" customHeight="1" spans="1:8">
      <c r="A16" s="32">
        <v>14</v>
      </c>
      <c r="B16" s="47" t="s">
        <v>28</v>
      </c>
      <c r="C16" s="32" t="s">
        <v>30</v>
      </c>
      <c r="D16" s="116" t="s">
        <v>361</v>
      </c>
      <c r="E16" s="32">
        <v>1</v>
      </c>
      <c r="F16" s="47" t="s">
        <v>355</v>
      </c>
      <c r="G16" s="182">
        <v>300</v>
      </c>
      <c r="H16" s="47">
        <v>2000</v>
      </c>
    </row>
    <row r="17" ht="25" customHeight="1" spans="1:8">
      <c r="A17" s="32">
        <v>15</v>
      </c>
      <c r="B17" s="47" t="s">
        <v>28</v>
      </c>
      <c r="C17" s="32" t="s">
        <v>30</v>
      </c>
      <c r="D17" s="116" t="s">
        <v>362</v>
      </c>
      <c r="E17" s="32">
        <v>3</v>
      </c>
      <c r="F17" s="47" t="s">
        <v>355</v>
      </c>
      <c r="G17" s="182">
        <v>300</v>
      </c>
      <c r="H17" s="47">
        <v>2000</v>
      </c>
    </row>
    <row r="18" ht="25" customHeight="1" spans="1:8">
      <c r="A18" s="32">
        <v>16</v>
      </c>
      <c r="B18" s="47" t="s">
        <v>28</v>
      </c>
      <c r="C18" s="32" t="s">
        <v>30</v>
      </c>
      <c r="D18" s="45" t="s">
        <v>363</v>
      </c>
      <c r="E18" s="32">
        <v>3</v>
      </c>
      <c r="F18" s="47" t="s">
        <v>355</v>
      </c>
      <c r="G18" s="182">
        <v>300</v>
      </c>
      <c r="H18" s="47">
        <v>2000</v>
      </c>
    </row>
    <row r="19" ht="25" customHeight="1" spans="1:8">
      <c r="A19" s="32">
        <v>17</v>
      </c>
      <c r="B19" s="47" t="s">
        <v>28</v>
      </c>
      <c r="C19" s="47" t="s">
        <v>364</v>
      </c>
      <c r="D19" s="47" t="s">
        <v>365</v>
      </c>
      <c r="E19" s="48" t="s">
        <v>366</v>
      </c>
      <c r="F19" s="47" t="s">
        <v>367</v>
      </c>
      <c r="G19" s="182">
        <v>1500</v>
      </c>
      <c r="H19" s="186">
        <v>5000</v>
      </c>
    </row>
    <row r="20" ht="25" customHeight="1" spans="1:8">
      <c r="A20" s="32">
        <v>18</v>
      </c>
      <c r="B20" s="47" t="s">
        <v>28</v>
      </c>
      <c r="C20" s="47" t="s">
        <v>364</v>
      </c>
      <c r="D20" s="107" t="s">
        <v>368</v>
      </c>
      <c r="E20" s="107">
        <v>3</v>
      </c>
      <c r="F20" s="107" t="s">
        <v>369</v>
      </c>
      <c r="G20" s="183">
        <v>1500</v>
      </c>
      <c r="H20" s="186">
        <v>3000</v>
      </c>
    </row>
    <row r="21" ht="25" customHeight="1" spans="1:8">
      <c r="A21" s="32">
        <v>19</v>
      </c>
      <c r="B21" s="47" t="s">
        <v>28</v>
      </c>
      <c r="C21" s="47" t="s">
        <v>364</v>
      </c>
      <c r="D21" s="32" t="s">
        <v>370</v>
      </c>
      <c r="E21" s="108" t="s">
        <v>371</v>
      </c>
      <c r="F21" s="107" t="s">
        <v>372</v>
      </c>
      <c r="G21" s="184">
        <v>1200</v>
      </c>
      <c r="H21" s="186">
        <v>2500</v>
      </c>
    </row>
    <row r="22" ht="25" customHeight="1" spans="1:8">
      <c r="A22" s="32">
        <v>20</v>
      </c>
      <c r="B22" s="47" t="s">
        <v>28</v>
      </c>
      <c r="C22" s="47" t="s">
        <v>364</v>
      </c>
      <c r="D22" s="32" t="s">
        <v>373</v>
      </c>
      <c r="E22" s="108" t="s">
        <v>374</v>
      </c>
      <c r="F22" s="32" t="s">
        <v>375</v>
      </c>
      <c r="G22" s="184">
        <v>1300</v>
      </c>
      <c r="H22" s="186">
        <v>2200</v>
      </c>
    </row>
    <row r="23" ht="25" customHeight="1" spans="1:8">
      <c r="A23" s="32">
        <v>21</v>
      </c>
      <c r="B23" s="47" t="s">
        <v>28</v>
      </c>
      <c r="C23" s="47" t="s">
        <v>364</v>
      </c>
      <c r="D23" s="47" t="s">
        <v>376</v>
      </c>
      <c r="E23" s="109" t="s">
        <v>377</v>
      </c>
      <c r="F23" s="107" t="s">
        <v>378</v>
      </c>
      <c r="G23" s="182">
        <v>800</v>
      </c>
      <c r="H23" s="186">
        <v>2000</v>
      </c>
    </row>
    <row r="24" ht="25" customHeight="1" spans="1:8">
      <c r="A24" s="32">
        <v>22</v>
      </c>
      <c r="B24" s="47" t="s">
        <v>28</v>
      </c>
      <c r="C24" s="47" t="s">
        <v>364</v>
      </c>
      <c r="D24" s="47" t="s">
        <v>379</v>
      </c>
      <c r="E24" s="48" t="s">
        <v>371</v>
      </c>
      <c r="F24" s="107" t="s">
        <v>378</v>
      </c>
      <c r="G24" s="183">
        <v>800</v>
      </c>
      <c r="H24" s="186">
        <v>2500</v>
      </c>
    </row>
    <row r="25" ht="25" customHeight="1" spans="1:8">
      <c r="A25" s="32">
        <v>23</v>
      </c>
      <c r="B25" s="47" t="s">
        <v>28</v>
      </c>
      <c r="C25" s="47" t="s">
        <v>364</v>
      </c>
      <c r="D25" s="47" t="s">
        <v>380</v>
      </c>
      <c r="E25" s="48" t="s">
        <v>377</v>
      </c>
      <c r="F25" s="47" t="s">
        <v>381</v>
      </c>
      <c r="G25" s="183">
        <v>1500</v>
      </c>
      <c r="H25" s="186">
        <v>4000</v>
      </c>
    </row>
    <row r="26" ht="25" customHeight="1" spans="1:8">
      <c r="A26" s="32">
        <v>24</v>
      </c>
      <c r="B26" s="47" t="s">
        <v>28</v>
      </c>
      <c r="C26" s="47" t="s">
        <v>364</v>
      </c>
      <c r="D26" s="32" t="s">
        <v>382</v>
      </c>
      <c r="E26" s="108" t="s">
        <v>383</v>
      </c>
      <c r="F26" s="32" t="s">
        <v>384</v>
      </c>
      <c r="G26" s="184">
        <v>1500</v>
      </c>
      <c r="H26" s="186">
        <v>1500</v>
      </c>
    </row>
    <row r="27" ht="25" customHeight="1" spans="1:8">
      <c r="A27" s="32">
        <v>25</v>
      </c>
      <c r="B27" s="47" t="s">
        <v>28</v>
      </c>
      <c r="C27" s="47" t="s">
        <v>364</v>
      </c>
      <c r="D27" s="47" t="s">
        <v>385</v>
      </c>
      <c r="E27" s="48" t="s">
        <v>371</v>
      </c>
      <c r="F27" s="47" t="s">
        <v>386</v>
      </c>
      <c r="G27" s="182">
        <v>1300</v>
      </c>
      <c r="H27" s="186">
        <v>3500</v>
      </c>
    </row>
    <row r="28" ht="25" customHeight="1" spans="1:8">
      <c r="A28" s="32">
        <v>26</v>
      </c>
      <c r="B28" s="47" t="s">
        <v>28</v>
      </c>
      <c r="C28" s="47" t="s">
        <v>364</v>
      </c>
      <c r="D28" s="47" t="s">
        <v>387</v>
      </c>
      <c r="E28" s="48" t="s">
        <v>366</v>
      </c>
      <c r="F28" s="107" t="s">
        <v>378</v>
      </c>
      <c r="G28" s="182">
        <v>800</v>
      </c>
      <c r="H28" s="186">
        <v>2000</v>
      </c>
    </row>
    <row r="29" ht="25" customHeight="1" spans="1:8">
      <c r="A29" s="32">
        <v>27</v>
      </c>
      <c r="B29" s="47" t="s">
        <v>28</v>
      </c>
      <c r="C29" s="107" t="s">
        <v>32</v>
      </c>
      <c r="D29" s="47" t="s">
        <v>388</v>
      </c>
      <c r="E29" s="48" t="s">
        <v>374</v>
      </c>
      <c r="F29" s="47" t="s">
        <v>389</v>
      </c>
      <c r="G29" s="182">
        <v>500</v>
      </c>
      <c r="H29" s="186">
        <v>2000</v>
      </c>
    </row>
    <row r="30" ht="25" customHeight="1" spans="1:8">
      <c r="A30" s="32">
        <v>28</v>
      </c>
      <c r="B30" s="47" t="s">
        <v>28</v>
      </c>
      <c r="C30" s="107" t="s">
        <v>32</v>
      </c>
      <c r="D30" s="107" t="s">
        <v>390</v>
      </c>
      <c r="E30" s="107">
        <v>2</v>
      </c>
      <c r="F30" s="47" t="s">
        <v>389</v>
      </c>
      <c r="G30" s="182">
        <v>500</v>
      </c>
      <c r="H30" s="186">
        <v>2000</v>
      </c>
    </row>
    <row r="31" ht="25" customHeight="1" spans="1:8">
      <c r="A31" s="32">
        <v>29</v>
      </c>
      <c r="B31" s="47" t="s">
        <v>28</v>
      </c>
      <c r="C31" s="107" t="s">
        <v>32</v>
      </c>
      <c r="D31" s="32" t="s">
        <v>391</v>
      </c>
      <c r="E31" s="108" t="s">
        <v>383</v>
      </c>
      <c r="F31" s="47" t="s">
        <v>389</v>
      </c>
      <c r="G31" s="182">
        <v>500</v>
      </c>
      <c r="H31" s="186">
        <v>2000</v>
      </c>
    </row>
    <row r="32" ht="25" customHeight="1" spans="1:8">
      <c r="A32" s="32">
        <v>30</v>
      </c>
      <c r="B32" s="47" t="s">
        <v>28</v>
      </c>
      <c r="C32" s="107" t="s">
        <v>33</v>
      </c>
      <c r="D32" s="47" t="s">
        <v>392</v>
      </c>
      <c r="E32" s="48" t="s">
        <v>383</v>
      </c>
      <c r="F32" s="47" t="s">
        <v>323</v>
      </c>
      <c r="G32" s="182">
        <v>1500</v>
      </c>
      <c r="H32" s="186">
        <v>4000</v>
      </c>
    </row>
    <row r="33" ht="25" customHeight="1" spans="1:8">
      <c r="A33" s="32">
        <v>31</v>
      </c>
      <c r="B33" s="47" t="s">
        <v>28</v>
      </c>
      <c r="C33" s="107" t="s">
        <v>33</v>
      </c>
      <c r="D33" s="107" t="s">
        <v>393</v>
      </c>
      <c r="E33" s="107">
        <v>3</v>
      </c>
      <c r="F33" s="107" t="s">
        <v>201</v>
      </c>
      <c r="G33" s="183">
        <v>1000</v>
      </c>
      <c r="H33" s="186">
        <v>2000</v>
      </c>
    </row>
    <row r="34" ht="25" customHeight="1" spans="1:8">
      <c r="A34" s="32">
        <v>32</v>
      </c>
      <c r="B34" s="47" t="s">
        <v>28</v>
      </c>
      <c r="C34" s="107" t="s">
        <v>33</v>
      </c>
      <c r="D34" s="32" t="s">
        <v>394</v>
      </c>
      <c r="E34" s="108" t="s">
        <v>377</v>
      </c>
      <c r="F34" s="32" t="s">
        <v>395</v>
      </c>
      <c r="G34" s="184">
        <v>1500</v>
      </c>
      <c r="H34" s="186">
        <v>5000</v>
      </c>
    </row>
    <row r="35" ht="25" customHeight="1" spans="1:8">
      <c r="A35" s="32">
        <v>33</v>
      </c>
      <c r="B35" s="47" t="s">
        <v>28</v>
      </c>
      <c r="C35" s="107" t="s">
        <v>33</v>
      </c>
      <c r="D35" s="47" t="s">
        <v>396</v>
      </c>
      <c r="E35" s="187" t="s">
        <v>383</v>
      </c>
      <c r="F35" s="47" t="s">
        <v>201</v>
      </c>
      <c r="G35" s="182">
        <v>1000</v>
      </c>
      <c r="H35" s="186">
        <v>2000</v>
      </c>
    </row>
    <row r="36" ht="25" customHeight="1" spans="1:8">
      <c r="A36" s="32">
        <v>34</v>
      </c>
      <c r="B36" s="47" t="s">
        <v>28</v>
      </c>
      <c r="C36" s="107" t="s">
        <v>33</v>
      </c>
      <c r="D36" s="47" t="s">
        <v>397</v>
      </c>
      <c r="E36" s="48" t="s">
        <v>366</v>
      </c>
      <c r="F36" s="47" t="s">
        <v>398</v>
      </c>
      <c r="G36" s="183">
        <v>500</v>
      </c>
      <c r="H36" s="186">
        <v>2000</v>
      </c>
    </row>
    <row r="37" ht="25" customHeight="1" spans="1:8">
      <c r="A37" s="32">
        <v>35</v>
      </c>
      <c r="B37" s="47" t="s">
        <v>28</v>
      </c>
      <c r="C37" s="47" t="s">
        <v>34</v>
      </c>
      <c r="D37" s="32" t="s">
        <v>399</v>
      </c>
      <c r="E37" s="32">
        <v>3</v>
      </c>
      <c r="F37" s="47" t="s">
        <v>400</v>
      </c>
      <c r="G37" s="182">
        <v>1500</v>
      </c>
      <c r="H37" s="186">
        <v>5000</v>
      </c>
    </row>
    <row r="38" ht="25" customHeight="1" spans="1:8">
      <c r="A38" s="32">
        <v>36</v>
      </c>
      <c r="B38" s="47" t="s">
        <v>28</v>
      </c>
      <c r="C38" s="47" t="s">
        <v>34</v>
      </c>
      <c r="D38" s="47" t="s">
        <v>401</v>
      </c>
      <c r="E38" s="47">
        <v>5</v>
      </c>
      <c r="F38" s="47" t="s">
        <v>402</v>
      </c>
      <c r="G38" s="182">
        <v>1500</v>
      </c>
      <c r="H38" s="186">
        <v>5000</v>
      </c>
    </row>
    <row r="39" ht="25" customHeight="1" spans="1:8">
      <c r="A39" s="32">
        <v>37</v>
      </c>
      <c r="B39" s="47" t="s">
        <v>28</v>
      </c>
      <c r="C39" s="107" t="s">
        <v>35</v>
      </c>
      <c r="D39" s="107" t="s">
        <v>403</v>
      </c>
      <c r="E39" s="48" t="s">
        <v>366</v>
      </c>
      <c r="F39" s="47" t="s">
        <v>404</v>
      </c>
      <c r="G39" s="182">
        <v>1500</v>
      </c>
      <c r="H39" s="47">
        <v>3500</v>
      </c>
    </row>
    <row r="40" ht="25" customHeight="1" spans="1:8">
      <c r="A40" s="32">
        <v>38</v>
      </c>
      <c r="B40" s="47" t="s">
        <v>28</v>
      </c>
      <c r="C40" s="107" t="s">
        <v>35</v>
      </c>
      <c r="D40" s="107" t="s">
        <v>405</v>
      </c>
      <c r="E40" s="107">
        <v>2</v>
      </c>
      <c r="F40" s="32" t="s">
        <v>406</v>
      </c>
      <c r="G40" s="183">
        <v>1000</v>
      </c>
      <c r="H40" s="47">
        <v>3000</v>
      </c>
    </row>
    <row r="41" ht="25" customHeight="1" spans="1:8">
      <c r="A41" s="32">
        <v>39</v>
      </c>
      <c r="B41" s="47" t="s">
        <v>28</v>
      </c>
      <c r="C41" s="107" t="s">
        <v>35</v>
      </c>
      <c r="D41" s="107" t="s">
        <v>407</v>
      </c>
      <c r="E41" s="108" t="s">
        <v>377</v>
      </c>
      <c r="F41" s="32" t="s">
        <v>408</v>
      </c>
      <c r="G41" s="184">
        <v>1500</v>
      </c>
      <c r="H41" s="47">
        <v>5000</v>
      </c>
    </row>
    <row r="42" ht="25" customHeight="1" spans="1:8">
      <c r="A42" s="32">
        <v>40</v>
      </c>
      <c r="B42" s="47" t="s">
        <v>28</v>
      </c>
      <c r="C42" s="107" t="s">
        <v>35</v>
      </c>
      <c r="D42" s="107" t="s">
        <v>409</v>
      </c>
      <c r="E42" s="108" t="s">
        <v>377</v>
      </c>
      <c r="F42" s="32" t="s">
        <v>410</v>
      </c>
      <c r="G42" s="184">
        <v>1500</v>
      </c>
      <c r="H42" s="47">
        <v>3500</v>
      </c>
    </row>
    <row r="43" ht="25" customHeight="1" spans="1:8">
      <c r="A43" s="32">
        <v>41</v>
      </c>
      <c r="B43" s="47" t="s">
        <v>28</v>
      </c>
      <c r="C43" s="107" t="s">
        <v>35</v>
      </c>
      <c r="D43" s="107" t="s">
        <v>411</v>
      </c>
      <c r="E43" s="109" t="s">
        <v>377</v>
      </c>
      <c r="F43" s="47" t="s">
        <v>412</v>
      </c>
      <c r="G43" s="182">
        <v>1500</v>
      </c>
      <c r="H43" s="47">
        <v>4500</v>
      </c>
    </row>
    <row r="44" ht="25" customHeight="1" spans="1:8">
      <c r="A44" s="32">
        <v>42</v>
      </c>
      <c r="B44" s="47" t="s">
        <v>28</v>
      </c>
      <c r="C44" s="107" t="s">
        <v>35</v>
      </c>
      <c r="D44" s="107" t="s">
        <v>413</v>
      </c>
      <c r="E44" s="48" t="s">
        <v>374</v>
      </c>
      <c r="F44" s="47" t="s">
        <v>414</v>
      </c>
      <c r="G44" s="183">
        <v>1300</v>
      </c>
      <c r="H44" s="47">
        <v>4000</v>
      </c>
    </row>
    <row r="45" ht="25" customHeight="1" spans="1:8">
      <c r="A45" s="32">
        <v>43</v>
      </c>
      <c r="B45" s="47" t="s">
        <v>28</v>
      </c>
      <c r="C45" s="107" t="s">
        <v>35</v>
      </c>
      <c r="D45" s="107" t="s">
        <v>415</v>
      </c>
      <c r="E45" s="48" t="s">
        <v>416</v>
      </c>
      <c r="F45" s="47" t="s">
        <v>414</v>
      </c>
      <c r="G45" s="183">
        <v>1300</v>
      </c>
      <c r="H45" s="47">
        <v>4000</v>
      </c>
    </row>
    <row r="46" ht="25" customHeight="1" spans="1:8">
      <c r="A46" s="32">
        <v>44</v>
      </c>
      <c r="B46" s="47" t="s">
        <v>28</v>
      </c>
      <c r="C46" s="107" t="s">
        <v>35</v>
      </c>
      <c r="D46" s="107" t="s">
        <v>417</v>
      </c>
      <c r="E46" s="48" t="s">
        <v>416</v>
      </c>
      <c r="F46" s="47" t="s">
        <v>418</v>
      </c>
      <c r="G46" s="183">
        <v>1500</v>
      </c>
      <c r="H46" s="47">
        <v>5000</v>
      </c>
    </row>
    <row r="47" ht="25" customHeight="1" spans="1:8">
      <c r="A47" s="32">
        <v>45</v>
      </c>
      <c r="B47" s="47" t="s">
        <v>28</v>
      </c>
      <c r="C47" s="107" t="s">
        <v>35</v>
      </c>
      <c r="D47" s="107" t="s">
        <v>419</v>
      </c>
      <c r="E47" s="108" t="s">
        <v>416</v>
      </c>
      <c r="F47" s="47" t="s">
        <v>420</v>
      </c>
      <c r="G47" s="183">
        <v>1500</v>
      </c>
      <c r="H47" s="47">
        <v>5000</v>
      </c>
    </row>
    <row r="48" ht="25" customHeight="1" spans="1:8">
      <c r="A48" s="32">
        <v>46</v>
      </c>
      <c r="B48" s="47" t="s">
        <v>28</v>
      </c>
      <c r="C48" s="107" t="s">
        <v>35</v>
      </c>
      <c r="D48" s="107" t="s">
        <v>421</v>
      </c>
      <c r="E48" s="108" t="s">
        <v>371</v>
      </c>
      <c r="F48" s="47" t="s">
        <v>422</v>
      </c>
      <c r="G48" s="183">
        <v>1100</v>
      </c>
      <c r="H48" s="47">
        <v>3500</v>
      </c>
    </row>
    <row r="49" ht="25" customHeight="1" spans="1:8">
      <c r="A49" s="32">
        <v>47</v>
      </c>
      <c r="B49" s="47" t="s">
        <v>28</v>
      </c>
      <c r="C49" s="107" t="s">
        <v>35</v>
      </c>
      <c r="D49" s="107" t="s">
        <v>423</v>
      </c>
      <c r="E49" s="108" t="s">
        <v>377</v>
      </c>
      <c r="F49" s="188" t="s">
        <v>406</v>
      </c>
      <c r="G49" s="184">
        <v>1000</v>
      </c>
      <c r="H49" s="47">
        <v>3000</v>
      </c>
    </row>
    <row r="50" ht="25" customHeight="1" spans="1:8">
      <c r="A50" s="32">
        <v>48</v>
      </c>
      <c r="B50" s="47" t="s">
        <v>28</v>
      </c>
      <c r="C50" s="107" t="s">
        <v>35</v>
      </c>
      <c r="D50" s="107" t="s">
        <v>424</v>
      </c>
      <c r="E50" s="108" t="s">
        <v>371</v>
      </c>
      <c r="F50" s="47" t="s">
        <v>414</v>
      </c>
      <c r="G50" s="183">
        <v>1300</v>
      </c>
      <c r="H50" s="47">
        <v>3500</v>
      </c>
    </row>
    <row r="51" ht="25" customHeight="1" spans="1:8">
      <c r="A51" s="32">
        <v>49</v>
      </c>
      <c r="B51" s="47" t="s">
        <v>28</v>
      </c>
      <c r="C51" s="107" t="s">
        <v>35</v>
      </c>
      <c r="D51" s="107" t="s">
        <v>425</v>
      </c>
      <c r="E51" s="108" t="s">
        <v>366</v>
      </c>
      <c r="F51" s="47" t="s">
        <v>406</v>
      </c>
      <c r="G51" s="183">
        <v>1000</v>
      </c>
      <c r="H51" s="47">
        <v>3000</v>
      </c>
    </row>
    <row r="52" ht="25" customHeight="1" spans="1:8">
      <c r="A52" s="32">
        <v>50</v>
      </c>
      <c r="B52" s="47" t="s">
        <v>28</v>
      </c>
      <c r="C52" s="107" t="s">
        <v>35</v>
      </c>
      <c r="D52" s="107" t="s">
        <v>426</v>
      </c>
      <c r="E52" s="108" t="s">
        <v>383</v>
      </c>
      <c r="F52" s="32" t="s">
        <v>427</v>
      </c>
      <c r="G52" s="184">
        <v>1500</v>
      </c>
      <c r="H52" s="47">
        <v>4500</v>
      </c>
    </row>
    <row r="53" ht="25" customHeight="1" spans="1:8">
      <c r="A53" s="32">
        <v>51</v>
      </c>
      <c r="B53" s="47" t="s">
        <v>28</v>
      </c>
      <c r="C53" s="107" t="s">
        <v>35</v>
      </c>
      <c r="D53" s="107" t="s">
        <v>428</v>
      </c>
      <c r="E53" s="108" t="s">
        <v>377</v>
      </c>
      <c r="F53" s="32" t="s">
        <v>429</v>
      </c>
      <c r="G53" s="184">
        <v>1200</v>
      </c>
      <c r="H53" s="47">
        <v>2200</v>
      </c>
    </row>
    <row r="54" ht="25" customHeight="1" spans="1:8">
      <c r="A54" s="32">
        <v>52</v>
      </c>
      <c r="B54" s="47" t="s">
        <v>28</v>
      </c>
      <c r="C54" s="107" t="s">
        <v>35</v>
      </c>
      <c r="D54" s="107" t="s">
        <v>430</v>
      </c>
      <c r="E54" s="108" t="s">
        <v>416</v>
      </c>
      <c r="F54" s="47" t="s">
        <v>414</v>
      </c>
      <c r="G54" s="183">
        <v>1300</v>
      </c>
      <c r="H54" s="47">
        <v>3500</v>
      </c>
    </row>
    <row r="55" ht="25" customHeight="1" spans="1:8">
      <c r="A55" s="32">
        <v>53</v>
      </c>
      <c r="B55" s="47" t="s">
        <v>28</v>
      </c>
      <c r="C55" s="47" t="s">
        <v>36</v>
      </c>
      <c r="D55" s="47" t="s">
        <v>431</v>
      </c>
      <c r="E55" s="48" t="s">
        <v>374</v>
      </c>
      <c r="F55" s="47" t="s">
        <v>201</v>
      </c>
      <c r="G55" s="182">
        <v>1000</v>
      </c>
      <c r="H55" s="186">
        <v>3000</v>
      </c>
    </row>
    <row r="56" ht="25" customHeight="1" spans="1:8">
      <c r="A56" s="32">
        <v>54</v>
      </c>
      <c r="B56" s="47" t="s">
        <v>28</v>
      </c>
      <c r="C56" s="47" t="s">
        <v>36</v>
      </c>
      <c r="D56" s="47" t="s">
        <v>432</v>
      </c>
      <c r="E56" s="107">
        <v>2</v>
      </c>
      <c r="F56" s="47" t="s">
        <v>398</v>
      </c>
      <c r="G56" s="182">
        <v>500</v>
      </c>
      <c r="H56" s="186">
        <v>2000</v>
      </c>
    </row>
    <row r="57" ht="25" customHeight="1" spans="1:8">
      <c r="A57" s="32">
        <v>55</v>
      </c>
      <c r="B57" s="47" t="s">
        <v>28</v>
      </c>
      <c r="C57" s="47" t="s">
        <v>36</v>
      </c>
      <c r="D57" s="47" t="s">
        <v>433</v>
      </c>
      <c r="E57" s="108" t="s">
        <v>377</v>
      </c>
      <c r="F57" s="47" t="s">
        <v>398</v>
      </c>
      <c r="G57" s="184">
        <v>500</v>
      </c>
      <c r="H57" s="186">
        <v>2000</v>
      </c>
    </row>
    <row r="58" ht="25" customHeight="1" spans="1:8">
      <c r="A58" s="32">
        <v>56</v>
      </c>
      <c r="B58" s="47" t="s">
        <v>28</v>
      </c>
      <c r="C58" s="47" t="s">
        <v>36</v>
      </c>
      <c r="D58" s="47" t="s">
        <v>434</v>
      </c>
      <c r="E58" s="108" t="s">
        <v>366</v>
      </c>
      <c r="F58" s="32" t="s">
        <v>435</v>
      </c>
      <c r="G58" s="184">
        <v>1500</v>
      </c>
      <c r="H58" s="186">
        <v>5000</v>
      </c>
    </row>
    <row r="59" ht="25" customHeight="1" spans="1:8">
      <c r="A59" s="32">
        <v>57</v>
      </c>
      <c r="B59" s="47" t="s">
        <v>28</v>
      </c>
      <c r="C59" s="47" t="s">
        <v>36</v>
      </c>
      <c r="D59" s="47" t="s">
        <v>436</v>
      </c>
      <c r="E59" s="187" t="s">
        <v>383</v>
      </c>
      <c r="F59" s="47" t="s">
        <v>201</v>
      </c>
      <c r="G59" s="184">
        <v>1000</v>
      </c>
      <c r="H59" s="186">
        <v>3000</v>
      </c>
    </row>
    <row r="60" ht="25" customHeight="1" spans="1:8">
      <c r="A60" s="32">
        <v>58</v>
      </c>
      <c r="B60" s="47" t="s">
        <v>28</v>
      </c>
      <c r="C60" s="47" t="s">
        <v>36</v>
      </c>
      <c r="D60" s="47" t="s">
        <v>437</v>
      </c>
      <c r="E60" s="48" t="s">
        <v>377</v>
      </c>
      <c r="F60" s="47" t="s">
        <v>438</v>
      </c>
      <c r="G60" s="183">
        <v>1500</v>
      </c>
      <c r="H60" s="186">
        <v>5000</v>
      </c>
    </row>
    <row r="61" ht="25" customHeight="1" spans="1:8">
      <c r="A61" s="32">
        <v>59</v>
      </c>
      <c r="B61" s="47" t="s">
        <v>28</v>
      </c>
      <c r="C61" s="47" t="s">
        <v>36</v>
      </c>
      <c r="D61" s="47" t="s">
        <v>439</v>
      </c>
      <c r="E61" s="48" t="s">
        <v>374</v>
      </c>
      <c r="F61" s="47" t="s">
        <v>398</v>
      </c>
      <c r="G61" s="183">
        <v>500</v>
      </c>
      <c r="H61" s="186">
        <v>2000</v>
      </c>
    </row>
    <row r="62" ht="25" customHeight="1" spans="1:8">
      <c r="A62" s="32">
        <v>60</v>
      </c>
      <c r="B62" s="47" t="s">
        <v>28</v>
      </c>
      <c r="C62" s="47" t="s">
        <v>36</v>
      </c>
      <c r="D62" s="47" t="s">
        <v>440</v>
      </c>
      <c r="E62" s="48" t="s">
        <v>383</v>
      </c>
      <c r="F62" s="47" t="s">
        <v>398</v>
      </c>
      <c r="G62" s="183">
        <v>500</v>
      </c>
      <c r="H62" s="186">
        <v>2000</v>
      </c>
    </row>
    <row r="63" ht="25" customHeight="1" spans="1:8">
      <c r="A63" s="32">
        <v>61</v>
      </c>
      <c r="B63" s="47" t="s">
        <v>28</v>
      </c>
      <c r="C63" s="47" t="s">
        <v>36</v>
      </c>
      <c r="D63" s="47" t="s">
        <v>441</v>
      </c>
      <c r="E63" s="108" t="s">
        <v>383</v>
      </c>
      <c r="F63" s="47" t="s">
        <v>398</v>
      </c>
      <c r="G63" s="184">
        <v>500</v>
      </c>
      <c r="H63" s="186">
        <v>2000</v>
      </c>
    </row>
  </sheetData>
  <mergeCells count="1">
    <mergeCell ref="A1:H1"/>
  </mergeCells>
  <conditionalFormatting sqref="C1">
    <cfRule type="duplicateValues" dxfId="0" priority="16" stopIfTrue="1"/>
  </conditionalFormatting>
  <conditionalFormatting sqref="D11">
    <cfRule type="duplicateValues" dxfId="1" priority="15"/>
  </conditionalFormatting>
  <conditionalFormatting sqref="D13">
    <cfRule type="duplicateValues" dxfId="1" priority="11"/>
  </conditionalFormatting>
  <conditionalFormatting sqref="D14">
    <cfRule type="duplicateValues" dxfId="1" priority="12"/>
  </conditionalFormatting>
  <conditionalFormatting sqref="D15">
    <cfRule type="duplicateValues" dxfId="1" priority="14"/>
  </conditionalFormatting>
  <conditionalFormatting sqref="D18">
    <cfRule type="duplicateValues" dxfId="1" priority="10"/>
  </conditionalFormatting>
  <conditionalFormatting sqref="D19">
    <cfRule type="duplicateValues" dxfId="1" priority="9"/>
  </conditionalFormatting>
  <conditionalFormatting sqref="D21">
    <cfRule type="duplicateValues" dxfId="1" priority="4"/>
  </conditionalFormatting>
  <conditionalFormatting sqref="D22">
    <cfRule type="duplicateValues" dxfId="1" priority="5"/>
  </conditionalFormatting>
  <conditionalFormatting sqref="D23">
    <cfRule type="duplicateValues" dxfId="1" priority="8"/>
  </conditionalFormatting>
  <conditionalFormatting sqref="D26">
    <cfRule type="duplicateValues" dxfId="1" priority="3"/>
  </conditionalFormatting>
  <conditionalFormatting sqref="D29">
    <cfRule type="duplicateValues" dxfId="1" priority="2"/>
  </conditionalFormatting>
  <conditionalFormatting sqref="D31">
    <cfRule type="duplicateValues" dxfId="1" priority="1"/>
  </conditionalFormatting>
  <conditionalFormatting sqref="D16:D17">
    <cfRule type="duplicateValues" dxfId="1" priority="13"/>
  </conditionalFormatting>
  <conditionalFormatting sqref="D24:D25">
    <cfRule type="duplicateValues" dxfId="1" priority="7"/>
  </conditionalFormatting>
  <conditionalFormatting sqref="D27:D28">
    <cfRule type="cellIs" dxfId="2" priority="6" stopIfTrue="1" operator="equal">
      <formula>"重复"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opLeftCell="A50" workbookViewId="0">
      <selection activeCell="I6" sqref="I6"/>
    </sheetView>
  </sheetViews>
  <sheetFormatPr defaultColWidth="9" defaultRowHeight="13.5" outlineLevelCol="7"/>
  <cols>
    <col min="1" max="1" width="4.125" style="164" customWidth="1"/>
    <col min="2" max="2" width="7.25" style="164" customWidth="1"/>
    <col min="3" max="3" width="7.875" style="164" customWidth="1"/>
    <col min="4" max="4" width="5.875" style="164" customWidth="1"/>
    <col min="5" max="5" width="8.75" style="164" customWidth="1"/>
    <col min="6" max="6" width="23.625" style="164" customWidth="1"/>
    <col min="7" max="7" width="7.875" style="164" customWidth="1"/>
    <col min="8" max="8" width="22.25" style="164" customWidth="1"/>
    <col min="9" max="16384" width="9" style="164"/>
  </cols>
  <sheetData>
    <row r="1" s="164" customFormat="1" ht="37" customHeight="1" spans="1:8">
      <c r="A1" s="165" t="s">
        <v>195</v>
      </c>
      <c r="B1" s="165"/>
      <c r="C1" s="165"/>
      <c r="D1" s="165"/>
      <c r="E1" s="165"/>
      <c r="F1" s="165"/>
      <c r="G1" s="165"/>
      <c r="H1" s="165"/>
    </row>
    <row r="2" s="164" customFormat="1" ht="34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6</v>
      </c>
    </row>
    <row r="3" s="164" customFormat="1" ht="35" customHeight="1" spans="1:8">
      <c r="A3" s="33">
        <v>1</v>
      </c>
      <c r="B3" s="166" t="s">
        <v>37</v>
      </c>
      <c r="C3" s="166" t="s">
        <v>38</v>
      </c>
      <c r="D3" s="35" t="s">
        <v>442</v>
      </c>
      <c r="E3" s="35">
        <v>1</v>
      </c>
      <c r="F3" s="35" t="s">
        <v>443</v>
      </c>
      <c r="G3" s="35">
        <v>1200</v>
      </c>
      <c r="H3" s="35" t="s">
        <v>444</v>
      </c>
    </row>
    <row r="4" s="164" customFormat="1" ht="35" customHeight="1" spans="1:8">
      <c r="A4" s="33">
        <v>2</v>
      </c>
      <c r="B4" s="166" t="s">
        <v>37</v>
      </c>
      <c r="C4" s="166" t="s">
        <v>38</v>
      </c>
      <c r="D4" s="35" t="s">
        <v>445</v>
      </c>
      <c r="E4" s="35">
        <v>3</v>
      </c>
      <c r="F4" s="35" t="s">
        <v>446</v>
      </c>
      <c r="G4" s="35">
        <v>1200</v>
      </c>
      <c r="H4" s="35" t="s">
        <v>444</v>
      </c>
    </row>
    <row r="5" s="164" customFormat="1" ht="35" customHeight="1" spans="1:8">
      <c r="A5" s="33">
        <v>3</v>
      </c>
      <c r="B5" s="166" t="s">
        <v>37</v>
      </c>
      <c r="C5" s="166" t="s">
        <v>38</v>
      </c>
      <c r="D5" s="35" t="s">
        <v>447</v>
      </c>
      <c r="E5" s="35">
        <v>3</v>
      </c>
      <c r="F5" s="35" t="s">
        <v>448</v>
      </c>
      <c r="G5" s="35">
        <v>1500</v>
      </c>
      <c r="H5" s="35"/>
    </row>
    <row r="6" s="164" customFormat="1" ht="35" customHeight="1" spans="1:8">
      <c r="A6" s="33">
        <v>4</v>
      </c>
      <c r="B6" s="166" t="s">
        <v>37</v>
      </c>
      <c r="C6" s="166" t="s">
        <v>38</v>
      </c>
      <c r="D6" s="35" t="s">
        <v>449</v>
      </c>
      <c r="E6" s="35">
        <v>3</v>
      </c>
      <c r="F6" s="35" t="s">
        <v>450</v>
      </c>
      <c r="G6" s="35">
        <v>1500</v>
      </c>
      <c r="H6" s="35" t="s">
        <v>444</v>
      </c>
    </row>
    <row r="7" s="164" customFormat="1" ht="35" customHeight="1" spans="1:8">
      <c r="A7" s="33">
        <v>5</v>
      </c>
      <c r="B7" s="167" t="s">
        <v>37</v>
      </c>
      <c r="C7" s="167" t="s">
        <v>38</v>
      </c>
      <c r="D7" s="35" t="s">
        <v>451</v>
      </c>
      <c r="E7" s="35">
        <v>2</v>
      </c>
      <c r="F7" s="35" t="s">
        <v>452</v>
      </c>
      <c r="G7" s="168">
        <v>1170</v>
      </c>
      <c r="H7" s="35" t="s">
        <v>444</v>
      </c>
    </row>
    <row r="8" s="164" customFormat="1" ht="35" customHeight="1" spans="1:8">
      <c r="A8" s="33">
        <v>6</v>
      </c>
      <c r="B8" s="166" t="s">
        <v>37</v>
      </c>
      <c r="C8" s="166" t="s">
        <v>38</v>
      </c>
      <c r="D8" s="35" t="s">
        <v>453</v>
      </c>
      <c r="E8" s="35">
        <v>4</v>
      </c>
      <c r="F8" s="35" t="s">
        <v>454</v>
      </c>
      <c r="G8" s="35">
        <v>1500</v>
      </c>
      <c r="H8" s="35" t="s">
        <v>444</v>
      </c>
    </row>
    <row r="9" s="164" customFormat="1" ht="35" customHeight="1" spans="1:8">
      <c r="A9" s="33">
        <v>7</v>
      </c>
      <c r="B9" s="166" t="s">
        <v>37</v>
      </c>
      <c r="C9" s="166" t="s">
        <v>38</v>
      </c>
      <c r="D9" s="35" t="s">
        <v>455</v>
      </c>
      <c r="E9" s="35">
        <v>3</v>
      </c>
      <c r="F9" s="35" t="s">
        <v>456</v>
      </c>
      <c r="G9" s="35">
        <v>1500</v>
      </c>
      <c r="H9" s="35" t="s">
        <v>444</v>
      </c>
    </row>
    <row r="10" s="164" customFormat="1" ht="35" customHeight="1" spans="1:8">
      <c r="A10" s="33">
        <v>8</v>
      </c>
      <c r="B10" s="166" t="s">
        <v>37</v>
      </c>
      <c r="C10" s="166" t="s">
        <v>38</v>
      </c>
      <c r="D10" s="35" t="s">
        <v>457</v>
      </c>
      <c r="E10" s="35">
        <v>2</v>
      </c>
      <c r="F10" s="35" t="s">
        <v>458</v>
      </c>
      <c r="G10" s="35">
        <v>1200</v>
      </c>
      <c r="H10" s="35" t="s">
        <v>444</v>
      </c>
    </row>
    <row r="11" s="164" customFormat="1" ht="35" customHeight="1" spans="1:8">
      <c r="A11" s="33">
        <v>9</v>
      </c>
      <c r="B11" s="167" t="s">
        <v>37</v>
      </c>
      <c r="C11" s="167" t="s">
        <v>39</v>
      </c>
      <c r="D11" s="33" t="s">
        <v>459</v>
      </c>
      <c r="E11" s="169">
        <v>5</v>
      </c>
      <c r="F11" s="35" t="s">
        <v>460</v>
      </c>
      <c r="G11" s="35">
        <v>1500</v>
      </c>
      <c r="H11" s="35"/>
    </row>
    <row r="12" s="164" customFormat="1" ht="35" customHeight="1" spans="1:8">
      <c r="A12" s="33">
        <v>10</v>
      </c>
      <c r="B12" s="167" t="s">
        <v>37</v>
      </c>
      <c r="C12" s="167" t="s">
        <v>39</v>
      </c>
      <c r="D12" s="33" t="s">
        <v>461</v>
      </c>
      <c r="E12" s="169">
        <v>3</v>
      </c>
      <c r="F12" s="35" t="s">
        <v>462</v>
      </c>
      <c r="G12" s="35">
        <v>1500</v>
      </c>
      <c r="H12" s="35"/>
    </row>
    <row r="13" s="164" customFormat="1" ht="35" customHeight="1" spans="1:8">
      <c r="A13" s="33">
        <v>11</v>
      </c>
      <c r="B13" s="167" t="s">
        <v>37</v>
      </c>
      <c r="C13" s="167" t="s">
        <v>39</v>
      </c>
      <c r="D13" s="33" t="s">
        <v>463</v>
      </c>
      <c r="E13" s="169">
        <v>7</v>
      </c>
      <c r="F13" s="35" t="s">
        <v>464</v>
      </c>
      <c r="G13" s="35">
        <v>1500</v>
      </c>
      <c r="H13" s="35"/>
    </row>
    <row r="14" s="164" customFormat="1" ht="35" customHeight="1" spans="1:8">
      <c r="A14" s="33">
        <v>12</v>
      </c>
      <c r="B14" s="167" t="s">
        <v>37</v>
      </c>
      <c r="C14" s="167" t="s">
        <v>39</v>
      </c>
      <c r="D14" s="33" t="s">
        <v>465</v>
      </c>
      <c r="E14" s="169">
        <v>2</v>
      </c>
      <c r="F14" s="35" t="s">
        <v>466</v>
      </c>
      <c r="G14" s="35">
        <v>1500</v>
      </c>
      <c r="H14" s="35"/>
    </row>
    <row r="15" s="164" customFormat="1" ht="35" customHeight="1" spans="1:8">
      <c r="A15" s="33">
        <v>13</v>
      </c>
      <c r="B15" s="167" t="s">
        <v>37</v>
      </c>
      <c r="C15" s="167" t="s">
        <v>39</v>
      </c>
      <c r="D15" s="33" t="s">
        <v>467</v>
      </c>
      <c r="E15" s="169">
        <v>6</v>
      </c>
      <c r="F15" s="35" t="s">
        <v>468</v>
      </c>
      <c r="G15" s="35">
        <v>1500</v>
      </c>
      <c r="H15" s="35"/>
    </row>
    <row r="16" s="164" customFormat="1" ht="35" customHeight="1" spans="1:8">
      <c r="A16" s="33">
        <v>14</v>
      </c>
      <c r="B16" s="167" t="s">
        <v>37</v>
      </c>
      <c r="C16" s="167" t="s">
        <v>39</v>
      </c>
      <c r="D16" s="33" t="s">
        <v>469</v>
      </c>
      <c r="E16" s="169">
        <v>1</v>
      </c>
      <c r="F16" s="35" t="s">
        <v>470</v>
      </c>
      <c r="G16" s="35">
        <v>1500</v>
      </c>
      <c r="H16" s="35"/>
    </row>
    <row r="17" s="164" customFormat="1" ht="35" customHeight="1" spans="1:8">
      <c r="A17" s="33">
        <v>15</v>
      </c>
      <c r="B17" s="167" t="s">
        <v>37</v>
      </c>
      <c r="C17" s="167" t="s">
        <v>39</v>
      </c>
      <c r="D17" s="33" t="s">
        <v>471</v>
      </c>
      <c r="E17" s="169">
        <v>1</v>
      </c>
      <c r="F17" s="35" t="s">
        <v>472</v>
      </c>
      <c r="G17" s="35">
        <v>1500</v>
      </c>
      <c r="H17" s="35"/>
    </row>
    <row r="18" s="164" customFormat="1" ht="35" customHeight="1" spans="1:8">
      <c r="A18" s="33">
        <v>16</v>
      </c>
      <c r="B18" s="167" t="s">
        <v>37</v>
      </c>
      <c r="C18" s="167" t="s">
        <v>39</v>
      </c>
      <c r="D18" s="33" t="s">
        <v>473</v>
      </c>
      <c r="E18" s="169">
        <v>3</v>
      </c>
      <c r="F18" s="35" t="s">
        <v>474</v>
      </c>
      <c r="G18" s="35">
        <v>1500</v>
      </c>
      <c r="H18" s="35"/>
    </row>
    <row r="19" s="164" customFormat="1" ht="35" customHeight="1" spans="1:8">
      <c r="A19" s="33">
        <v>17</v>
      </c>
      <c r="B19" s="167" t="s">
        <v>37</v>
      </c>
      <c r="C19" s="167" t="s">
        <v>39</v>
      </c>
      <c r="D19" s="33" t="s">
        <v>475</v>
      </c>
      <c r="E19" s="169">
        <v>2</v>
      </c>
      <c r="F19" s="35" t="s">
        <v>476</v>
      </c>
      <c r="G19" s="35">
        <v>1500</v>
      </c>
      <c r="H19" s="35"/>
    </row>
    <row r="20" s="164" customFormat="1" ht="35" customHeight="1" spans="1:8">
      <c r="A20" s="33">
        <v>18</v>
      </c>
      <c r="B20" s="167" t="s">
        <v>37</v>
      </c>
      <c r="C20" s="167" t="s">
        <v>39</v>
      </c>
      <c r="D20" s="33" t="s">
        <v>477</v>
      </c>
      <c r="E20" s="169">
        <v>1</v>
      </c>
      <c r="F20" s="35" t="s">
        <v>478</v>
      </c>
      <c r="G20" s="35">
        <v>1400</v>
      </c>
      <c r="H20" s="35"/>
    </row>
    <row r="21" s="164" customFormat="1" ht="35" customHeight="1" spans="1:8">
      <c r="A21" s="33">
        <v>19</v>
      </c>
      <c r="B21" s="167" t="s">
        <v>37</v>
      </c>
      <c r="C21" s="167" t="s">
        <v>39</v>
      </c>
      <c r="D21" s="33" t="s">
        <v>479</v>
      </c>
      <c r="E21" s="169">
        <v>1</v>
      </c>
      <c r="F21" s="35" t="s">
        <v>462</v>
      </c>
      <c r="G21" s="35">
        <v>1500</v>
      </c>
      <c r="H21" s="35"/>
    </row>
    <row r="22" s="164" customFormat="1" ht="35" customHeight="1" spans="1:8">
      <c r="A22" s="33">
        <v>20</v>
      </c>
      <c r="B22" s="167" t="s">
        <v>37</v>
      </c>
      <c r="C22" s="167" t="s">
        <v>39</v>
      </c>
      <c r="D22" s="33" t="s">
        <v>480</v>
      </c>
      <c r="E22" s="169">
        <v>3</v>
      </c>
      <c r="F22" s="35" t="s">
        <v>481</v>
      </c>
      <c r="G22" s="35">
        <v>1320</v>
      </c>
      <c r="H22" s="35"/>
    </row>
    <row r="23" s="164" customFormat="1" ht="35" customHeight="1" spans="1:8">
      <c r="A23" s="33">
        <v>21</v>
      </c>
      <c r="B23" s="166" t="s">
        <v>37</v>
      </c>
      <c r="C23" s="35" t="s">
        <v>40</v>
      </c>
      <c r="D23" s="170" t="s">
        <v>482</v>
      </c>
      <c r="E23" s="171">
        <v>4</v>
      </c>
      <c r="F23" s="35" t="s">
        <v>483</v>
      </c>
      <c r="G23" s="35">
        <v>1500</v>
      </c>
      <c r="H23" s="35"/>
    </row>
    <row r="24" s="164" customFormat="1" ht="35" customHeight="1" spans="1:8">
      <c r="A24" s="33">
        <v>22</v>
      </c>
      <c r="B24" s="166" t="s">
        <v>37</v>
      </c>
      <c r="C24" s="35" t="s">
        <v>40</v>
      </c>
      <c r="D24" s="170" t="s">
        <v>484</v>
      </c>
      <c r="E24" s="171">
        <v>3</v>
      </c>
      <c r="F24" s="35" t="s">
        <v>485</v>
      </c>
      <c r="G24" s="35">
        <v>1500</v>
      </c>
      <c r="H24" s="35"/>
    </row>
    <row r="25" s="164" customFormat="1" ht="35" customHeight="1" spans="1:8">
      <c r="A25" s="33">
        <v>23</v>
      </c>
      <c r="B25" s="166" t="s">
        <v>37</v>
      </c>
      <c r="C25" s="35" t="s">
        <v>40</v>
      </c>
      <c r="D25" s="170" t="s">
        <v>486</v>
      </c>
      <c r="E25" s="171">
        <v>4</v>
      </c>
      <c r="F25" s="33" t="s">
        <v>487</v>
      </c>
      <c r="G25" s="35">
        <v>800</v>
      </c>
      <c r="H25" s="35"/>
    </row>
    <row r="26" s="164" customFormat="1" ht="35" customHeight="1" spans="1:8">
      <c r="A26" s="33">
        <v>24</v>
      </c>
      <c r="B26" s="166" t="s">
        <v>37</v>
      </c>
      <c r="C26" s="166" t="s">
        <v>41</v>
      </c>
      <c r="D26" s="35" t="s">
        <v>488</v>
      </c>
      <c r="E26" s="35">
        <v>4</v>
      </c>
      <c r="F26" s="35" t="s">
        <v>242</v>
      </c>
      <c r="G26" s="35">
        <v>1500</v>
      </c>
      <c r="H26" s="35"/>
    </row>
    <row r="27" s="164" customFormat="1" ht="35" customHeight="1" spans="1:8">
      <c r="A27" s="33">
        <v>25</v>
      </c>
      <c r="B27" s="166" t="s">
        <v>37</v>
      </c>
      <c r="C27" s="166" t="s">
        <v>41</v>
      </c>
      <c r="D27" s="35" t="s">
        <v>489</v>
      </c>
      <c r="E27" s="35">
        <v>6</v>
      </c>
      <c r="F27" s="35" t="s">
        <v>242</v>
      </c>
      <c r="G27" s="35">
        <v>1500</v>
      </c>
      <c r="H27" s="35"/>
    </row>
    <row r="28" s="164" customFormat="1" ht="35" customHeight="1" spans="1:8">
      <c r="A28" s="33">
        <v>26</v>
      </c>
      <c r="B28" s="166" t="s">
        <v>37</v>
      </c>
      <c r="C28" s="166" t="s">
        <v>41</v>
      </c>
      <c r="D28" s="170" t="s">
        <v>490</v>
      </c>
      <c r="E28" s="35">
        <v>2</v>
      </c>
      <c r="F28" s="35" t="s">
        <v>491</v>
      </c>
      <c r="G28" s="35">
        <v>600</v>
      </c>
      <c r="H28" s="35" t="s">
        <v>444</v>
      </c>
    </row>
    <row r="29" s="164" customFormat="1" ht="35" customHeight="1" spans="1:8">
      <c r="A29" s="33">
        <v>27</v>
      </c>
      <c r="B29" s="166" t="s">
        <v>37</v>
      </c>
      <c r="C29" s="166" t="s">
        <v>41</v>
      </c>
      <c r="D29" s="170" t="s">
        <v>492</v>
      </c>
      <c r="E29" s="35">
        <v>2</v>
      </c>
      <c r="F29" s="35" t="s">
        <v>493</v>
      </c>
      <c r="G29" s="35">
        <v>1300</v>
      </c>
      <c r="H29" s="35" t="s">
        <v>444</v>
      </c>
    </row>
    <row r="30" s="164" customFormat="1" ht="35" customHeight="1" spans="1:8">
      <c r="A30" s="33">
        <v>28</v>
      </c>
      <c r="B30" s="166" t="s">
        <v>37</v>
      </c>
      <c r="C30" s="166" t="s">
        <v>41</v>
      </c>
      <c r="D30" s="170" t="s">
        <v>494</v>
      </c>
      <c r="E30" s="33">
        <v>4</v>
      </c>
      <c r="F30" s="35" t="s">
        <v>495</v>
      </c>
      <c r="G30" s="35">
        <v>800</v>
      </c>
      <c r="H30" s="35" t="s">
        <v>444</v>
      </c>
    </row>
    <row r="31" s="164" customFormat="1" ht="35" customHeight="1" spans="1:8">
      <c r="A31" s="33">
        <v>29</v>
      </c>
      <c r="B31" s="166" t="s">
        <v>37</v>
      </c>
      <c r="C31" s="35" t="s">
        <v>42</v>
      </c>
      <c r="D31" s="35" t="s">
        <v>496</v>
      </c>
      <c r="E31" s="35">
        <v>3</v>
      </c>
      <c r="F31" s="35" t="s">
        <v>497</v>
      </c>
      <c r="G31" s="35">
        <v>600</v>
      </c>
      <c r="H31" s="35" t="s">
        <v>444</v>
      </c>
    </row>
    <row r="32" s="164" customFormat="1" ht="35" customHeight="1" spans="1:8">
      <c r="A32" s="33">
        <v>30</v>
      </c>
      <c r="B32" s="166" t="s">
        <v>37</v>
      </c>
      <c r="C32" s="35" t="s">
        <v>42</v>
      </c>
      <c r="D32" s="35" t="s">
        <v>498</v>
      </c>
      <c r="E32" s="35">
        <v>3</v>
      </c>
      <c r="F32" s="35" t="s">
        <v>499</v>
      </c>
      <c r="G32" s="35">
        <v>1200</v>
      </c>
      <c r="H32" s="35"/>
    </row>
    <row r="33" s="164" customFormat="1" ht="35" customHeight="1" spans="1:8">
      <c r="A33" s="33">
        <v>31</v>
      </c>
      <c r="B33" s="166" t="s">
        <v>37</v>
      </c>
      <c r="C33" s="35" t="s">
        <v>42</v>
      </c>
      <c r="D33" s="35" t="s">
        <v>500</v>
      </c>
      <c r="E33" s="33">
        <v>1</v>
      </c>
      <c r="F33" s="35" t="s">
        <v>501</v>
      </c>
      <c r="G33" s="35">
        <v>1200</v>
      </c>
      <c r="H33" s="35" t="s">
        <v>444</v>
      </c>
    </row>
    <row r="34" s="164" customFormat="1" ht="35" customHeight="1" spans="1:8">
      <c r="A34" s="33">
        <v>32</v>
      </c>
      <c r="B34" s="166" t="s">
        <v>37</v>
      </c>
      <c r="C34" s="35" t="s">
        <v>42</v>
      </c>
      <c r="D34" s="35" t="s">
        <v>502</v>
      </c>
      <c r="E34" s="33">
        <v>1</v>
      </c>
      <c r="F34" s="35" t="s">
        <v>503</v>
      </c>
      <c r="G34" s="35">
        <v>1500</v>
      </c>
      <c r="H34" s="33"/>
    </row>
    <row r="35" s="164" customFormat="1" ht="35" customHeight="1" spans="1:8">
      <c r="A35" s="33">
        <v>33</v>
      </c>
      <c r="B35" s="166" t="s">
        <v>37</v>
      </c>
      <c r="C35" s="35" t="s">
        <v>42</v>
      </c>
      <c r="D35" s="35" t="s">
        <v>504</v>
      </c>
      <c r="E35" s="33">
        <v>1</v>
      </c>
      <c r="F35" s="35" t="s">
        <v>505</v>
      </c>
      <c r="G35" s="35">
        <v>1230</v>
      </c>
      <c r="H35" s="35" t="s">
        <v>444</v>
      </c>
    </row>
    <row r="36" s="164" customFormat="1" ht="35" customHeight="1" spans="1:8">
      <c r="A36" s="33">
        <v>34</v>
      </c>
      <c r="B36" s="166" t="s">
        <v>37</v>
      </c>
      <c r="C36" s="35" t="s">
        <v>42</v>
      </c>
      <c r="D36" s="35" t="s">
        <v>506</v>
      </c>
      <c r="E36" s="33">
        <v>2</v>
      </c>
      <c r="F36" s="35" t="s">
        <v>507</v>
      </c>
      <c r="G36" s="35">
        <v>1200</v>
      </c>
      <c r="H36" s="35" t="s">
        <v>444</v>
      </c>
    </row>
    <row r="37" s="164" customFormat="1" ht="35" customHeight="1" spans="1:8">
      <c r="A37" s="33">
        <v>35</v>
      </c>
      <c r="B37" s="166" t="s">
        <v>37</v>
      </c>
      <c r="C37" s="35" t="s">
        <v>42</v>
      </c>
      <c r="D37" s="35" t="s">
        <v>508</v>
      </c>
      <c r="E37" s="33">
        <v>4</v>
      </c>
      <c r="F37" s="35" t="s">
        <v>509</v>
      </c>
      <c r="G37" s="35">
        <v>1200</v>
      </c>
      <c r="H37" s="35" t="s">
        <v>444</v>
      </c>
    </row>
    <row r="38" s="164" customFormat="1" ht="35" customHeight="1" spans="1:8">
      <c r="A38" s="33">
        <v>36</v>
      </c>
      <c r="B38" s="166" t="s">
        <v>37</v>
      </c>
      <c r="C38" s="35" t="s">
        <v>42</v>
      </c>
      <c r="D38" s="35" t="s">
        <v>510</v>
      </c>
      <c r="E38" s="33">
        <v>2</v>
      </c>
      <c r="F38" s="35" t="s">
        <v>242</v>
      </c>
      <c r="G38" s="35">
        <v>1500</v>
      </c>
      <c r="H38" s="33"/>
    </row>
    <row r="39" s="164" customFormat="1" ht="35" customHeight="1" spans="1:8">
      <c r="A39" s="33">
        <v>37</v>
      </c>
      <c r="B39" s="166" t="s">
        <v>37</v>
      </c>
      <c r="C39" s="35" t="s">
        <v>42</v>
      </c>
      <c r="D39" s="35" t="s">
        <v>511</v>
      </c>
      <c r="E39" s="35">
        <v>2</v>
      </c>
      <c r="F39" s="35" t="s">
        <v>512</v>
      </c>
      <c r="G39" s="35">
        <v>1080</v>
      </c>
      <c r="H39" s="35" t="s">
        <v>444</v>
      </c>
    </row>
    <row r="40" s="164" customFormat="1" ht="35" customHeight="1" spans="1:8">
      <c r="A40" s="33">
        <v>38</v>
      </c>
      <c r="B40" s="166" t="s">
        <v>37</v>
      </c>
      <c r="C40" s="167" t="s">
        <v>43</v>
      </c>
      <c r="D40" s="167" t="s">
        <v>513</v>
      </c>
      <c r="E40" s="169">
        <v>4</v>
      </c>
      <c r="F40" s="35" t="s">
        <v>514</v>
      </c>
      <c r="G40" s="35">
        <v>1500</v>
      </c>
      <c r="H40" s="35" t="s">
        <v>444</v>
      </c>
    </row>
    <row r="41" s="164" customFormat="1" ht="35" customHeight="1" spans="1:8">
      <c r="A41" s="33">
        <v>39</v>
      </c>
      <c r="B41" s="166" t="s">
        <v>37</v>
      </c>
      <c r="C41" s="167" t="s">
        <v>43</v>
      </c>
      <c r="D41" s="167" t="s">
        <v>515</v>
      </c>
      <c r="E41" s="172">
        <v>2</v>
      </c>
      <c r="F41" s="35" t="s">
        <v>516</v>
      </c>
      <c r="G41" s="35">
        <v>1500</v>
      </c>
      <c r="H41" s="173"/>
    </row>
    <row r="42" s="164" customFormat="1" ht="35" customHeight="1" spans="1:8">
      <c r="A42" s="33">
        <v>40</v>
      </c>
      <c r="B42" s="166" t="s">
        <v>37</v>
      </c>
      <c r="C42" s="167" t="s">
        <v>43</v>
      </c>
      <c r="D42" s="167" t="s">
        <v>517</v>
      </c>
      <c r="E42" s="172">
        <v>3</v>
      </c>
      <c r="F42" s="35" t="s">
        <v>518</v>
      </c>
      <c r="G42" s="35">
        <v>1500</v>
      </c>
      <c r="H42" s="35" t="s">
        <v>444</v>
      </c>
    </row>
    <row r="43" s="164" customFormat="1" ht="35" customHeight="1" spans="1:8">
      <c r="A43" s="33">
        <v>41</v>
      </c>
      <c r="B43" s="166" t="s">
        <v>37</v>
      </c>
      <c r="C43" s="167" t="s">
        <v>43</v>
      </c>
      <c r="D43" s="167" t="s">
        <v>519</v>
      </c>
      <c r="E43" s="172">
        <v>3</v>
      </c>
      <c r="F43" s="35" t="s">
        <v>520</v>
      </c>
      <c r="G43" s="35">
        <v>900</v>
      </c>
      <c r="H43" s="35" t="s">
        <v>444</v>
      </c>
    </row>
    <row r="44" s="164" customFormat="1" ht="35" customHeight="1" spans="1:8">
      <c r="A44" s="33">
        <v>42</v>
      </c>
      <c r="B44" s="166" t="s">
        <v>37</v>
      </c>
      <c r="C44" s="167" t="s">
        <v>43</v>
      </c>
      <c r="D44" s="167" t="s">
        <v>521</v>
      </c>
      <c r="E44" s="172">
        <v>2</v>
      </c>
      <c r="F44" s="35" t="s">
        <v>522</v>
      </c>
      <c r="G44" s="35">
        <v>1200</v>
      </c>
      <c r="H44" s="35" t="s">
        <v>444</v>
      </c>
    </row>
    <row r="45" s="164" customFormat="1" ht="35" customHeight="1" spans="1:8">
      <c r="A45" s="33">
        <v>43</v>
      </c>
      <c r="B45" s="166" t="s">
        <v>37</v>
      </c>
      <c r="C45" s="167" t="s">
        <v>43</v>
      </c>
      <c r="D45" s="33" t="s">
        <v>523</v>
      </c>
      <c r="E45" s="174">
        <v>2</v>
      </c>
      <c r="F45" s="35" t="s">
        <v>522</v>
      </c>
      <c r="G45" s="35">
        <v>1200</v>
      </c>
      <c r="H45" s="35" t="s">
        <v>444</v>
      </c>
    </row>
    <row r="46" s="164" customFormat="1" ht="35" customHeight="1" spans="1:8">
      <c r="A46" s="33">
        <v>44</v>
      </c>
      <c r="B46" s="166" t="s">
        <v>37</v>
      </c>
      <c r="C46" s="167" t="s">
        <v>43</v>
      </c>
      <c r="D46" s="33" t="s">
        <v>524</v>
      </c>
      <c r="E46" s="33">
        <v>2</v>
      </c>
      <c r="F46" s="33" t="s">
        <v>525</v>
      </c>
      <c r="G46" s="35">
        <v>1200</v>
      </c>
      <c r="H46" s="35" t="s">
        <v>444</v>
      </c>
    </row>
    <row r="47" s="164" customFormat="1" ht="35" customHeight="1" spans="1:8">
      <c r="A47" s="33">
        <v>45</v>
      </c>
      <c r="B47" s="166" t="s">
        <v>37</v>
      </c>
      <c r="C47" s="167" t="s">
        <v>43</v>
      </c>
      <c r="D47" s="175" t="s">
        <v>526</v>
      </c>
      <c r="E47" s="176">
        <v>2</v>
      </c>
      <c r="F47" s="177" t="s">
        <v>527</v>
      </c>
      <c r="G47" s="35">
        <v>1500</v>
      </c>
      <c r="H47" s="178"/>
    </row>
    <row r="48" s="164" customFormat="1" ht="35" customHeight="1" spans="1:8">
      <c r="A48" s="33">
        <v>46</v>
      </c>
      <c r="B48" s="166" t="s">
        <v>37</v>
      </c>
      <c r="C48" s="166" t="s">
        <v>44</v>
      </c>
      <c r="D48" s="35" t="s">
        <v>528</v>
      </c>
      <c r="E48" s="35">
        <v>6</v>
      </c>
      <c r="F48" s="35" t="s">
        <v>529</v>
      </c>
      <c r="G48" s="35">
        <v>1250</v>
      </c>
      <c r="H48" s="35" t="s">
        <v>444</v>
      </c>
    </row>
    <row r="49" s="164" customFormat="1" ht="35" customHeight="1" spans="1:8">
      <c r="A49" s="33">
        <v>47</v>
      </c>
      <c r="B49" s="166" t="s">
        <v>37</v>
      </c>
      <c r="C49" s="166" t="s">
        <v>44</v>
      </c>
      <c r="D49" s="35" t="s">
        <v>530</v>
      </c>
      <c r="E49" s="35">
        <v>4</v>
      </c>
      <c r="F49" s="35" t="s">
        <v>531</v>
      </c>
      <c r="G49" s="35">
        <v>780</v>
      </c>
      <c r="H49" s="35" t="s">
        <v>444</v>
      </c>
    </row>
    <row r="50" s="164" customFormat="1" ht="35" customHeight="1" spans="1:8">
      <c r="A50" s="33">
        <v>48</v>
      </c>
      <c r="B50" s="166" t="s">
        <v>37</v>
      </c>
      <c r="C50" s="166" t="s">
        <v>44</v>
      </c>
      <c r="D50" s="35" t="s">
        <v>532</v>
      </c>
      <c r="E50" s="35">
        <v>4</v>
      </c>
      <c r="F50" s="35" t="s">
        <v>533</v>
      </c>
      <c r="G50" s="35">
        <v>1340</v>
      </c>
      <c r="H50" s="35" t="s">
        <v>444</v>
      </c>
    </row>
    <row r="51" s="164" customFormat="1" ht="35" customHeight="1" spans="1:8">
      <c r="A51" s="33">
        <v>49</v>
      </c>
      <c r="B51" s="166" t="s">
        <v>37</v>
      </c>
      <c r="C51" s="166" t="s">
        <v>44</v>
      </c>
      <c r="D51" s="33" t="s">
        <v>534</v>
      </c>
      <c r="E51" s="33">
        <v>2</v>
      </c>
      <c r="F51" s="35" t="s">
        <v>535</v>
      </c>
      <c r="G51" s="35">
        <v>1050</v>
      </c>
      <c r="H51" s="35" t="s">
        <v>444</v>
      </c>
    </row>
    <row r="52" s="164" customFormat="1" ht="35" customHeight="1" spans="1:8">
      <c r="A52" s="33">
        <v>50</v>
      </c>
      <c r="B52" s="166" t="s">
        <v>37</v>
      </c>
      <c r="C52" s="166" t="s">
        <v>44</v>
      </c>
      <c r="D52" s="35" t="s">
        <v>536</v>
      </c>
      <c r="E52" s="35">
        <v>2</v>
      </c>
      <c r="F52" s="35" t="s">
        <v>537</v>
      </c>
      <c r="G52" s="33">
        <v>1250</v>
      </c>
      <c r="H52" s="35" t="s">
        <v>444</v>
      </c>
    </row>
    <row r="53" s="164" customFormat="1" ht="35" customHeight="1" spans="1:8">
      <c r="A53" s="33">
        <v>51</v>
      </c>
      <c r="B53" s="166" t="s">
        <v>37</v>
      </c>
      <c r="C53" s="166" t="s">
        <v>44</v>
      </c>
      <c r="D53" s="33" t="s">
        <v>538</v>
      </c>
      <c r="E53" s="33">
        <v>4</v>
      </c>
      <c r="F53" s="35" t="s">
        <v>539</v>
      </c>
      <c r="G53" s="33">
        <v>1200</v>
      </c>
      <c r="H53" s="35" t="s">
        <v>444</v>
      </c>
    </row>
    <row r="54" s="164" customFormat="1" ht="35" customHeight="1" spans="1:8">
      <c r="A54" s="33">
        <v>52</v>
      </c>
      <c r="B54" s="166" t="s">
        <v>37</v>
      </c>
      <c r="C54" s="166" t="s">
        <v>44</v>
      </c>
      <c r="D54" s="33" t="s">
        <v>540</v>
      </c>
      <c r="E54" s="33">
        <v>6</v>
      </c>
      <c r="F54" s="35" t="s">
        <v>541</v>
      </c>
      <c r="G54" s="33">
        <v>1500</v>
      </c>
      <c r="H54" s="35" t="s">
        <v>444</v>
      </c>
    </row>
    <row r="55" s="164" customFormat="1" ht="35" customHeight="1" spans="1:8">
      <c r="A55" s="33">
        <v>53</v>
      </c>
      <c r="B55" s="166" t="s">
        <v>37</v>
      </c>
      <c r="C55" s="166" t="s">
        <v>44</v>
      </c>
      <c r="D55" s="33" t="s">
        <v>542</v>
      </c>
      <c r="E55" s="33">
        <v>1</v>
      </c>
      <c r="F55" s="35" t="s">
        <v>543</v>
      </c>
      <c r="G55" s="33">
        <v>540</v>
      </c>
      <c r="H55" s="35" t="s">
        <v>444</v>
      </c>
    </row>
    <row r="56" s="164" customFormat="1" ht="35" customHeight="1" spans="1:8">
      <c r="A56" s="33">
        <v>54</v>
      </c>
      <c r="B56" s="166" t="s">
        <v>37</v>
      </c>
      <c r="C56" s="166" t="s">
        <v>44</v>
      </c>
      <c r="D56" s="33" t="s">
        <v>544</v>
      </c>
      <c r="E56" s="33">
        <v>8</v>
      </c>
      <c r="F56" s="35" t="s">
        <v>545</v>
      </c>
      <c r="G56" s="33">
        <v>1300</v>
      </c>
      <c r="H56" s="35" t="s">
        <v>444</v>
      </c>
    </row>
    <row r="57" s="164" customFormat="1" ht="35" customHeight="1" spans="1:8">
      <c r="A57" s="33">
        <v>55</v>
      </c>
      <c r="B57" s="166" t="s">
        <v>37</v>
      </c>
      <c r="C57" s="166" t="s">
        <v>44</v>
      </c>
      <c r="D57" s="179" t="s">
        <v>546</v>
      </c>
      <c r="E57" s="179">
        <v>2</v>
      </c>
      <c r="F57" s="35" t="s">
        <v>547</v>
      </c>
      <c r="G57" s="33">
        <v>300</v>
      </c>
      <c r="H57" s="35" t="s">
        <v>444</v>
      </c>
    </row>
    <row r="58" s="164" customFormat="1" ht="35" customHeight="1" spans="1:8">
      <c r="A58" s="33">
        <v>56</v>
      </c>
      <c r="B58" s="166" t="s">
        <v>37</v>
      </c>
      <c r="C58" s="166" t="s">
        <v>44</v>
      </c>
      <c r="D58" s="35" t="s">
        <v>548</v>
      </c>
      <c r="E58" s="35">
        <v>1</v>
      </c>
      <c r="F58" s="35" t="s">
        <v>549</v>
      </c>
      <c r="G58" s="33">
        <v>1500</v>
      </c>
      <c r="H58" s="35" t="s">
        <v>444</v>
      </c>
    </row>
    <row r="59" s="164" customFormat="1" ht="35" customHeight="1" spans="1:8">
      <c r="A59" s="33">
        <v>57</v>
      </c>
      <c r="B59" s="166" t="s">
        <v>37</v>
      </c>
      <c r="C59" s="166" t="s">
        <v>44</v>
      </c>
      <c r="D59" s="35" t="s">
        <v>550</v>
      </c>
      <c r="E59" s="35">
        <v>3</v>
      </c>
      <c r="F59" s="35" t="s">
        <v>551</v>
      </c>
      <c r="G59" s="35">
        <v>1100</v>
      </c>
      <c r="H59" s="35" t="s">
        <v>444</v>
      </c>
    </row>
    <row r="60" s="164" customFormat="1" ht="35" customHeight="1" spans="1:8">
      <c r="A60" s="33">
        <v>58</v>
      </c>
      <c r="B60" s="166" t="s">
        <v>37</v>
      </c>
      <c r="C60" s="166" t="s">
        <v>44</v>
      </c>
      <c r="D60" s="166" t="s">
        <v>552</v>
      </c>
      <c r="E60" s="171">
        <v>3</v>
      </c>
      <c r="F60" s="35" t="s">
        <v>553</v>
      </c>
      <c r="G60" s="35">
        <v>900</v>
      </c>
      <c r="H60" s="35" t="s">
        <v>444</v>
      </c>
    </row>
    <row r="61" s="164" customFormat="1" ht="35" customHeight="1" spans="1:8">
      <c r="A61" s="33">
        <v>59</v>
      </c>
      <c r="B61" s="166" t="s">
        <v>37</v>
      </c>
      <c r="C61" s="166" t="s">
        <v>44</v>
      </c>
      <c r="D61" s="166" t="s">
        <v>554</v>
      </c>
      <c r="E61" s="171">
        <v>3</v>
      </c>
      <c r="F61" s="35" t="s">
        <v>555</v>
      </c>
      <c r="G61" s="35">
        <v>1420</v>
      </c>
      <c r="H61" s="35" t="s">
        <v>444</v>
      </c>
    </row>
    <row r="62" s="164" customFormat="1" ht="23" customHeight="1" spans="1:8">
      <c r="A62" s="180" t="s">
        <v>27</v>
      </c>
      <c r="B62" s="181"/>
      <c r="C62" s="127"/>
      <c r="D62" s="127"/>
      <c r="E62" s="33">
        <f>SUM(E3:E61)</f>
        <v>173</v>
      </c>
      <c r="F62" s="127"/>
      <c r="G62" s="33">
        <v>74630</v>
      </c>
      <c r="H62" s="127"/>
    </row>
  </sheetData>
  <mergeCells count="2">
    <mergeCell ref="A1:H1"/>
    <mergeCell ref="A62:B62"/>
  </mergeCells>
  <conditionalFormatting sqref="C1">
    <cfRule type="duplicateValues" dxfId="0" priority="2" stopIfTrue="1"/>
  </conditionalFormatting>
  <conditionalFormatting sqref="D11:D21">
    <cfRule type="duplicateValues" dxfId="3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45" workbookViewId="0">
      <selection activeCell="H14" sqref="H14"/>
    </sheetView>
  </sheetViews>
  <sheetFormatPr defaultColWidth="9" defaultRowHeight="13.5" outlineLevelCol="7"/>
  <cols>
    <col min="1" max="1" width="4.375" customWidth="1"/>
    <col min="2" max="2" width="8.375" customWidth="1"/>
    <col min="3" max="3" width="9.125" customWidth="1"/>
    <col min="4" max="4" width="8.875" customWidth="1"/>
    <col min="5" max="5" width="8.125" customWidth="1"/>
    <col min="6" max="6" width="24.75" customWidth="1"/>
    <col min="7" max="7" width="11.375" customWidth="1"/>
    <col min="8" max="8" width="5.375" customWidth="1"/>
  </cols>
  <sheetData>
    <row r="1" ht="37" customHeight="1" spans="1:8">
      <c r="A1" s="163" t="s">
        <v>556</v>
      </c>
      <c r="B1" s="163"/>
      <c r="C1" s="163"/>
      <c r="D1" s="163"/>
      <c r="E1" s="163"/>
      <c r="F1" s="163"/>
      <c r="G1" s="163"/>
      <c r="H1" s="163"/>
    </row>
    <row r="2" ht="34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6</v>
      </c>
    </row>
    <row r="3" ht="21" customHeight="1" spans="1:8">
      <c r="A3" s="33">
        <v>1</v>
      </c>
      <c r="B3" s="3" t="s">
        <v>46</v>
      </c>
      <c r="C3" s="4" t="s">
        <v>47</v>
      </c>
      <c r="D3" s="9" t="s">
        <v>557</v>
      </c>
      <c r="E3" s="10">
        <v>5</v>
      </c>
      <c r="F3" s="9" t="s">
        <v>558</v>
      </c>
      <c r="G3" s="9">
        <v>1500</v>
      </c>
      <c r="H3" s="3"/>
    </row>
    <row r="4" ht="21" customHeight="1" spans="1:8">
      <c r="A4" s="33">
        <v>2</v>
      </c>
      <c r="B4" s="3" t="s">
        <v>46</v>
      </c>
      <c r="C4" s="4" t="s">
        <v>47</v>
      </c>
      <c r="D4" s="4" t="s">
        <v>559</v>
      </c>
      <c r="E4" s="4">
        <v>5</v>
      </c>
      <c r="F4" s="4" t="s">
        <v>560</v>
      </c>
      <c r="G4" s="4">
        <v>1500</v>
      </c>
      <c r="H4" s="3"/>
    </row>
    <row r="5" ht="21" customHeight="1" spans="1:8">
      <c r="A5" s="33">
        <v>3</v>
      </c>
      <c r="B5" s="3" t="s">
        <v>46</v>
      </c>
      <c r="C5" s="4" t="s">
        <v>47</v>
      </c>
      <c r="D5" s="3" t="s">
        <v>561</v>
      </c>
      <c r="E5" s="12">
        <v>2</v>
      </c>
      <c r="F5" s="3" t="s">
        <v>562</v>
      </c>
      <c r="G5" s="3">
        <v>1500</v>
      </c>
      <c r="H5" s="3"/>
    </row>
    <row r="6" ht="21" customHeight="1" spans="1:8">
      <c r="A6" s="33">
        <v>4</v>
      </c>
      <c r="B6" s="3" t="s">
        <v>46</v>
      </c>
      <c r="C6" s="4" t="s">
        <v>47</v>
      </c>
      <c r="D6" s="3" t="s">
        <v>563</v>
      </c>
      <c r="E6" s="12">
        <v>1</v>
      </c>
      <c r="F6" s="3" t="s">
        <v>564</v>
      </c>
      <c r="G6" s="3">
        <v>1500</v>
      </c>
      <c r="H6" s="3"/>
    </row>
    <row r="7" ht="21" customHeight="1" spans="1:8">
      <c r="A7" s="33">
        <v>5</v>
      </c>
      <c r="B7" s="3" t="s">
        <v>46</v>
      </c>
      <c r="C7" s="4" t="s">
        <v>47</v>
      </c>
      <c r="D7" s="3" t="s">
        <v>565</v>
      </c>
      <c r="E7" s="12">
        <v>7</v>
      </c>
      <c r="F7" s="3" t="s">
        <v>389</v>
      </c>
      <c r="G7" s="3">
        <v>500</v>
      </c>
      <c r="H7" s="3"/>
    </row>
    <row r="8" ht="21" customHeight="1" spans="1:8">
      <c r="A8" s="33">
        <v>6</v>
      </c>
      <c r="B8" s="3" t="s">
        <v>46</v>
      </c>
      <c r="C8" s="4" t="s">
        <v>47</v>
      </c>
      <c r="D8" s="3" t="s">
        <v>566</v>
      </c>
      <c r="E8" s="12">
        <v>3</v>
      </c>
      <c r="F8" s="3" t="s">
        <v>567</v>
      </c>
      <c r="G8" s="3">
        <v>1500</v>
      </c>
      <c r="H8" s="3"/>
    </row>
    <row r="9" ht="21" customHeight="1" spans="1:8">
      <c r="A9" s="33">
        <v>7</v>
      </c>
      <c r="B9" s="3" t="s">
        <v>46</v>
      </c>
      <c r="C9" s="4" t="s">
        <v>47</v>
      </c>
      <c r="D9" s="3" t="s">
        <v>568</v>
      </c>
      <c r="E9" s="12">
        <v>3</v>
      </c>
      <c r="F9" s="3" t="s">
        <v>211</v>
      </c>
      <c r="G9" s="3">
        <v>1000</v>
      </c>
      <c r="H9" s="3"/>
    </row>
    <row r="10" ht="21" customHeight="1" spans="1:8">
      <c r="A10" s="33">
        <v>8</v>
      </c>
      <c r="B10" s="3" t="s">
        <v>46</v>
      </c>
      <c r="C10" s="4" t="s">
        <v>47</v>
      </c>
      <c r="D10" s="3" t="s">
        <v>569</v>
      </c>
      <c r="E10" s="12">
        <v>3</v>
      </c>
      <c r="F10" s="3" t="s">
        <v>211</v>
      </c>
      <c r="G10" s="3">
        <v>1000</v>
      </c>
      <c r="H10" s="3"/>
    </row>
    <row r="11" ht="21" customHeight="1" spans="1:8">
      <c r="A11" s="33">
        <v>9</v>
      </c>
      <c r="B11" s="3" t="s">
        <v>46</v>
      </c>
      <c r="C11" s="4" t="s">
        <v>47</v>
      </c>
      <c r="D11" s="3" t="s">
        <v>570</v>
      </c>
      <c r="E11" s="12">
        <v>4</v>
      </c>
      <c r="F11" s="3" t="s">
        <v>571</v>
      </c>
      <c r="G11" s="3">
        <v>1500</v>
      </c>
      <c r="H11" s="3"/>
    </row>
    <row r="12" ht="21" customHeight="1" spans="1:8">
      <c r="A12" s="33">
        <v>10</v>
      </c>
      <c r="B12" s="3" t="s">
        <v>46</v>
      </c>
      <c r="C12" s="4" t="s">
        <v>47</v>
      </c>
      <c r="D12" s="3" t="s">
        <v>572</v>
      </c>
      <c r="E12" s="12">
        <v>5</v>
      </c>
      <c r="F12" s="3" t="s">
        <v>573</v>
      </c>
      <c r="G12" s="3">
        <v>1500</v>
      </c>
      <c r="H12" s="3"/>
    </row>
    <row r="13" ht="21" customHeight="1" spans="1:8">
      <c r="A13" s="33">
        <v>11</v>
      </c>
      <c r="B13" s="3" t="s">
        <v>46</v>
      </c>
      <c r="C13" s="4" t="s">
        <v>47</v>
      </c>
      <c r="D13" s="3" t="s">
        <v>574</v>
      </c>
      <c r="E13" s="12">
        <v>5</v>
      </c>
      <c r="F13" s="3" t="s">
        <v>573</v>
      </c>
      <c r="G13" s="3">
        <v>1500</v>
      </c>
      <c r="H13" s="3"/>
    </row>
    <row r="14" ht="21" customHeight="1" spans="1:8">
      <c r="A14" s="33">
        <v>12</v>
      </c>
      <c r="B14" s="3" t="s">
        <v>46</v>
      </c>
      <c r="C14" s="4" t="s">
        <v>47</v>
      </c>
      <c r="D14" s="3" t="s">
        <v>575</v>
      </c>
      <c r="E14" s="12">
        <v>3</v>
      </c>
      <c r="F14" s="3" t="s">
        <v>558</v>
      </c>
      <c r="G14" s="3">
        <v>1500</v>
      </c>
      <c r="H14" s="3"/>
    </row>
    <row r="15" ht="21" customHeight="1" spans="1:8">
      <c r="A15" s="33">
        <v>13</v>
      </c>
      <c r="B15" s="3" t="s">
        <v>46</v>
      </c>
      <c r="C15" s="4" t="s">
        <v>47</v>
      </c>
      <c r="D15" s="3" t="s">
        <v>576</v>
      </c>
      <c r="E15" s="12">
        <v>2</v>
      </c>
      <c r="F15" s="3" t="s">
        <v>211</v>
      </c>
      <c r="G15" s="3">
        <v>1000</v>
      </c>
      <c r="H15" s="3"/>
    </row>
    <row r="16" ht="21" customHeight="1" spans="1:8">
      <c r="A16" s="33">
        <v>14</v>
      </c>
      <c r="B16" s="3" t="s">
        <v>46</v>
      </c>
      <c r="C16" s="4" t="s">
        <v>48</v>
      </c>
      <c r="D16" s="3" t="s">
        <v>577</v>
      </c>
      <c r="E16" s="12">
        <v>1</v>
      </c>
      <c r="F16" s="3" t="s">
        <v>578</v>
      </c>
      <c r="G16" s="3">
        <v>1500</v>
      </c>
      <c r="H16" s="3"/>
    </row>
    <row r="17" ht="21" customHeight="1" spans="1:8">
      <c r="A17" s="33">
        <v>15</v>
      </c>
      <c r="B17" s="3" t="s">
        <v>46</v>
      </c>
      <c r="C17" s="4" t="s">
        <v>48</v>
      </c>
      <c r="D17" s="3" t="s">
        <v>579</v>
      </c>
      <c r="E17" s="12">
        <v>2</v>
      </c>
      <c r="F17" s="3" t="s">
        <v>580</v>
      </c>
      <c r="G17" s="3">
        <v>1500</v>
      </c>
      <c r="H17" s="3"/>
    </row>
    <row r="18" ht="21" customHeight="1" spans="1:8">
      <c r="A18" s="33">
        <v>16</v>
      </c>
      <c r="B18" s="3" t="s">
        <v>46</v>
      </c>
      <c r="C18" s="4" t="s">
        <v>48</v>
      </c>
      <c r="D18" s="3" t="s">
        <v>581</v>
      </c>
      <c r="E18" s="12">
        <v>2</v>
      </c>
      <c r="F18" s="3" t="s">
        <v>582</v>
      </c>
      <c r="G18" s="3">
        <v>1500</v>
      </c>
      <c r="H18" s="3"/>
    </row>
    <row r="19" ht="21" customHeight="1" spans="1:8">
      <c r="A19" s="33">
        <v>17</v>
      </c>
      <c r="B19" s="3" t="s">
        <v>46</v>
      </c>
      <c r="C19" s="4" t="s">
        <v>48</v>
      </c>
      <c r="D19" s="3" t="s">
        <v>583</v>
      </c>
      <c r="E19" s="12">
        <v>4</v>
      </c>
      <c r="F19" s="3" t="s">
        <v>584</v>
      </c>
      <c r="G19" s="3">
        <v>1500</v>
      </c>
      <c r="H19" s="3"/>
    </row>
    <row r="20" ht="21" customHeight="1" spans="1:8">
      <c r="A20" s="33">
        <v>18</v>
      </c>
      <c r="B20" s="3" t="s">
        <v>46</v>
      </c>
      <c r="C20" s="4" t="s">
        <v>48</v>
      </c>
      <c r="D20" s="3" t="s">
        <v>585</v>
      </c>
      <c r="E20" s="12">
        <v>2</v>
      </c>
      <c r="F20" s="3" t="s">
        <v>586</v>
      </c>
      <c r="G20" s="3">
        <v>1500</v>
      </c>
      <c r="H20" s="3"/>
    </row>
    <row r="21" ht="21" customHeight="1" spans="1:8">
      <c r="A21" s="33">
        <v>19</v>
      </c>
      <c r="B21" s="3" t="s">
        <v>46</v>
      </c>
      <c r="C21" s="4" t="s">
        <v>48</v>
      </c>
      <c r="D21" s="3" t="s">
        <v>587</v>
      </c>
      <c r="E21" s="12">
        <v>2</v>
      </c>
      <c r="F21" s="3" t="s">
        <v>558</v>
      </c>
      <c r="G21" s="3">
        <v>1500</v>
      </c>
      <c r="H21" s="3"/>
    </row>
    <row r="22" ht="21" customHeight="1" spans="1:8">
      <c r="A22" s="33">
        <v>20</v>
      </c>
      <c r="B22" s="3" t="s">
        <v>46</v>
      </c>
      <c r="C22" s="4" t="s">
        <v>48</v>
      </c>
      <c r="D22" s="3" t="s">
        <v>588</v>
      </c>
      <c r="E22" s="12">
        <v>5</v>
      </c>
      <c r="F22" s="3" t="s">
        <v>589</v>
      </c>
      <c r="G22" s="3">
        <v>1500</v>
      </c>
      <c r="H22" s="3"/>
    </row>
    <row r="23" ht="21" customHeight="1" spans="1:8">
      <c r="A23" s="33">
        <v>21</v>
      </c>
      <c r="B23" s="3" t="s">
        <v>46</v>
      </c>
      <c r="C23" s="4" t="s">
        <v>48</v>
      </c>
      <c r="D23" s="3" t="s">
        <v>590</v>
      </c>
      <c r="E23" s="12">
        <v>2</v>
      </c>
      <c r="F23" s="3" t="s">
        <v>591</v>
      </c>
      <c r="G23" s="3">
        <v>900</v>
      </c>
      <c r="H23" s="3"/>
    </row>
    <row r="24" ht="21" customHeight="1" spans="1:8">
      <c r="A24" s="33">
        <v>22</v>
      </c>
      <c r="B24" s="3" t="s">
        <v>46</v>
      </c>
      <c r="C24" s="4" t="s">
        <v>48</v>
      </c>
      <c r="D24" s="3" t="s">
        <v>592</v>
      </c>
      <c r="E24" s="12">
        <v>4</v>
      </c>
      <c r="F24" s="3" t="s">
        <v>558</v>
      </c>
      <c r="G24" s="3">
        <v>1500</v>
      </c>
      <c r="H24" s="3"/>
    </row>
    <row r="25" ht="21" customHeight="1" spans="1:8">
      <c r="A25" s="33">
        <v>23</v>
      </c>
      <c r="B25" s="3" t="s">
        <v>46</v>
      </c>
      <c r="C25" s="4" t="s">
        <v>48</v>
      </c>
      <c r="D25" s="3" t="s">
        <v>593</v>
      </c>
      <c r="E25" s="12">
        <v>6</v>
      </c>
      <c r="F25" s="3" t="s">
        <v>594</v>
      </c>
      <c r="G25" s="3">
        <v>1200</v>
      </c>
      <c r="H25" s="3"/>
    </row>
    <row r="26" ht="21" customHeight="1" spans="1:8">
      <c r="A26" s="33">
        <v>24</v>
      </c>
      <c r="B26" s="3" t="s">
        <v>46</v>
      </c>
      <c r="C26" s="4" t="s">
        <v>48</v>
      </c>
      <c r="D26" s="3" t="s">
        <v>595</v>
      </c>
      <c r="E26" s="12">
        <v>8</v>
      </c>
      <c r="F26" s="3" t="s">
        <v>596</v>
      </c>
      <c r="G26" s="3">
        <v>1500</v>
      </c>
      <c r="H26" s="3"/>
    </row>
    <row r="27" ht="21" customHeight="1" spans="1:8">
      <c r="A27" s="33">
        <v>25</v>
      </c>
      <c r="B27" s="3" t="s">
        <v>46</v>
      </c>
      <c r="C27" s="4" t="s">
        <v>48</v>
      </c>
      <c r="D27" s="3" t="s">
        <v>597</v>
      </c>
      <c r="E27" s="12">
        <v>6</v>
      </c>
      <c r="F27" s="3" t="s">
        <v>594</v>
      </c>
      <c r="G27" s="3">
        <v>1200</v>
      </c>
      <c r="H27" s="3"/>
    </row>
    <row r="28" ht="21" customHeight="1" spans="1:8">
      <c r="A28" s="33">
        <v>26</v>
      </c>
      <c r="B28" s="3" t="s">
        <v>46</v>
      </c>
      <c r="C28" s="4" t="s">
        <v>49</v>
      </c>
      <c r="D28" s="3" t="s">
        <v>598</v>
      </c>
      <c r="E28" s="12">
        <v>2</v>
      </c>
      <c r="F28" s="3" t="s">
        <v>599</v>
      </c>
      <c r="G28" s="3">
        <v>1000</v>
      </c>
      <c r="H28" s="3"/>
    </row>
    <row r="29" ht="21" customHeight="1" spans="1:8">
      <c r="A29" s="33">
        <v>27</v>
      </c>
      <c r="B29" s="3" t="s">
        <v>46</v>
      </c>
      <c r="C29" s="4" t="s">
        <v>49</v>
      </c>
      <c r="D29" s="3" t="s">
        <v>600</v>
      </c>
      <c r="E29" s="12">
        <v>1</v>
      </c>
      <c r="F29" s="3" t="s">
        <v>211</v>
      </c>
      <c r="G29" s="3">
        <v>1000</v>
      </c>
      <c r="H29" s="3"/>
    </row>
    <row r="30" ht="21" customHeight="1" spans="1:8">
      <c r="A30" s="33">
        <v>28</v>
      </c>
      <c r="B30" s="3" t="s">
        <v>46</v>
      </c>
      <c r="C30" s="4" t="s">
        <v>49</v>
      </c>
      <c r="D30" s="3" t="s">
        <v>601</v>
      </c>
      <c r="E30" s="12">
        <v>1</v>
      </c>
      <c r="F30" s="3" t="s">
        <v>211</v>
      </c>
      <c r="G30" s="3">
        <v>1000</v>
      </c>
      <c r="H30" s="3"/>
    </row>
    <row r="31" ht="21" customHeight="1" spans="1:8">
      <c r="A31" s="33">
        <v>29</v>
      </c>
      <c r="B31" s="3" t="s">
        <v>46</v>
      </c>
      <c r="C31" s="4" t="s">
        <v>49</v>
      </c>
      <c r="D31" s="3" t="s">
        <v>602</v>
      </c>
      <c r="E31" s="12">
        <v>4</v>
      </c>
      <c r="F31" s="3" t="s">
        <v>603</v>
      </c>
      <c r="G31" s="3">
        <v>1000</v>
      </c>
      <c r="H31" s="3"/>
    </row>
    <row r="32" ht="21" customHeight="1" spans="1:8">
      <c r="A32" s="33">
        <v>30</v>
      </c>
      <c r="B32" s="3" t="s">
        <v>46</v>
      </c>
      <c r="C32" s="4" t="s">
        <v>49</v>
      </c>
      <c r="D32" s="3" t="s">
        <v>604</v>
      </c>
      <c r="E32" s="12">
        <v>4</v>
      </c>
      <c r="F32" s="3" t="s">
        <v>605</v>
      </c>
      <c r="G32" s="3">
        <v>1500</v>
      </c>
      <c r="H32" s="3"/>
    </row>
    <row r="33" ht="21" customHeight="1" spans="1:8">
      <c r="A33" s="33">
        <v>31</v>
      </c>
      <c r="B33" s="3" t="s">
        <v>46</v>
      </c>
      <c r="C33" s="4" t="s">
        <v>49</v>
      </c>
      <c r="D33" s="3" t="s">
        <v>606</v>
      </c>
      <c r="E33" s="12">
        <v>4</v>
      </c>
      <c r="F33" s="3" t="s">
        <v>599</v>
      </c>
      <c r="G33" s="3">
        <v>1000</v>
      </c>
      <c r="H33" s="3"/>
    </row>
    <row r="34" ht="21" customHeight="1" spans="1:8">
      <c r="A34" s="33">
        <v>32</v>
      </c>
      <c r="B34" s="3" t="s">
        <v>46</v>
      </c>
      <c r="C34" s="4" t="s">
        <v>49</v>
      </c>
      <c r="D34" s="3" t="s">
        <v>607</v>
      </c>
      <c r="E34" s="12">
        <v>5</v>
      </c>
      <c r="F34" s="3" t="s">
        <v>608</v>
      </c>
      <c r="G34" s="3">
        <v>1500</v>
      </c>
      <c r="H34" s="3"/>
    </row>
    <row r="35" ht="21" customHeight="1" spans="1:8">
      <c r="A35" s="33">
        <v>33</v>
      </c>
      <c r="B35" s="3" t="s">
        <v>46</v>
      </c>
      <c r="C35" s="4" t="s">
        <v>50</v>
      </c>
      <c r="D35" s="3" t="s">
        <v>609</v>
      </c>
      <c r="E35" s="12">
        <v>3</v>
      </c>
      <c r="F35" s="3" t="s">
        <v>610</v>
      </c>
      <c r="G35" s="3">
        <v>1500</v>
      </c>
      <c r="H35" s="3"/>
    </row>
    <row r="36" ht="21" customHeight="1" spans="1:8">
      <c r="A36" s="33">
        <v>34</v>
      </c>
      <c r="B36" s="3" t="s">
        <v>46</v>
      </c>
      <c r="C36" s="4" t="s">
        <v>50</v>
      </c>
      <c r="D36" s="3" t="s">
        <v>611</v>
      </c>
      <c r="E36" s="12">
        <v>4</v>
      </c>
      <c r="F36" s="3" t="s">
        <v>558</v>
      </c>
      <c r="G36" s="3">
        <v>1500</v>
      </c>
      <c r="H36" s="3"/>
    </row>
    <row r="37" ht="21" customHeight="1" spans="1:8">
      <c r="A37" s="33">
        <v>35</v>
      </c>
      <c r="B37" s="3" t="s">
        <v>46</v>
      </c>
      <c r="C37" s="4" t="s">
        <v>50</v>
      </c>
      <c r="D37" s="3" t="s">
        <v>612</v>
      </c>
      <c r="E37" s="12">
        <v>3</v>
      </c>
      <c r="F37" s="3" t="s">
        <v>613</v>
      </c>
      <c r="G37" s="3">
        <v>1500</v>
      </c>
      <c r="H37" s="3"/>
    </row>
    <row r="38" ht="21" customHeight="1" spans="1:8">
      <c r="A38" s="33">
        <v>36</v>
      </c>
      <c r="B38" s="3" t="s">
        <v>46</v>
      </c>
      <c r="C38" s="4" t="s">
        <v>50</v>
      </c>
      <c r="D38" s="3" t="s">
        <v>614</v>
      </c>
      <c r="E38" s="12">
        <v>2</v>
      </c>
      <c r="F38" s="3" t="s">
        <v>211</v>
      </c>
      <c r="G38" s="3">
        <v>1000</v>
      </c>
      <c r="H38" s="3"/>
    </row>
    <row r="39" ht="21" customHeight="1" spans="1:8">
      <c r="A39" s="33">
        <v>37</v>
      </c>
      <c r="B39" s="3" t="s">
        <v>46</v>
      </c>
      <c r="C39" s="4" t="s">
        <v>50</v>
      </c>
      <c r="D39" s="3" t="s">
        <v>615</v>
      </c>
      <c r="E39" s="12">
        <v>4</v>
      </c>
      <c r="F39" s="3" t="s">
        <v>616</v>
      </c>
      <c r="G39" s="3">
        <v>1500</v>
      </c>
      <c r="H39" s="3"/>
    </row>
    <row r="40" ht="21" customHeight="1" spans="1:8">
      <c r="A40" s="33">
        <v>38</v>
      </c>
      <c r="B40" s="3" t="s">
        <v>46</v>
      </c>
      <c r="C40" s="4" t="s">
        <v>50</v>
      </c>
      <c r="D40" s="3" t="s">
        <v>617</v>
      </c>
      <c r="E40" s="12">
        <v>2</v>
      </c>
      <c r="F40" s="3" t="s">
        <v>389</v>
      </c>
      <c r="G40" s="3">
        <v>500</v>
      </c>
      <c r="H40" s="3"/>
    </row>
    <row r="41" ht="21" customHeight="1" spans="1:8">
      <c r="A41" s="33">
        <v>39</v>
      </c>
      <c r="B41" s="3" t="s">
        <v>46</v>
      </c>
      <c r="C41" s="4" t="s">
        <v>51</v>
      </c>
      <c r="D41" s="3" t="s">
        <v>618</v>
      </c>
      <c r="E41" s="12">
        <v>5</v>
      </c>
      <c r="F41" s="3" t="s">
        <v>616</v>
      </c>
      <c r="G41" s="3">
        <v>1500</v>
      </c>
      <c r="H41" s="3"/>
    </row>
    <row r="42" ht="21" customHeight="1" spans="1:8">
      <c r="A42" s="33">
        <v>40</v>
      </c>
      <c r="B42" s="3" t="s">
        <v>46</v>
      </c>
      <c r="C42" s="4" t="s">
        <v>51</v>
      </c>
      <c r="D42" s="3" t="s">
        <v>619</v>
      </c>
      <c r="E42" s="12">
        <v>5</v>
      </c>
      <c r="F42" s="3" t="s">
        <v>389</v>
      </c>
      <c r="G42" s="3">
        <v>500</v>
      </c>
      <c r="H42" s="3"/>
    </row>
    <row r="43" ht="21" customHeight="1" spans="1:8">
      <c r="A43" s="33">
        <v>41</v>
      </c>
      <c r="B43" s="3" t="s">
        <v>46</v>
      </c>
      <c r="C43" s="4" t="s">
        <v>51</v>
      </c>
      <c r="D43" s="3" t="s">
        <v>620</v>
      </c>
      <c r="E43" s="12">
        <v>6</v>
      </c>
      <c r="F43" s="3" t="s">
        <v>621</v>
      </c>
      <c r="G43" s="3">
        <v>1500</v>
      </c>
      <c r="H43" s="3"/>
    </row>
    <row r="44" ht="21" customHeight="1" spans="1:8">
      <c r="A44" s="33">
        <v>42</v>
      </c>
      <c r="B44" s="3" t="s">
        <v>46</v>
      </c>
      <c r="C44" s="4" t="s">
        <v>51</v>
      </c>
      <c r="D44" s="3" t="s">
        <v>622</v>
      </c>
      <c r="E44" s="12">
        <v>3</v>
      </c>
      <c r="F44" s="3" t="s">
        <v>558</v>
      </c>
      <c r="G44" s="3">
        <v>1500</v>
      </c>
      <c r="H44" s="3"/>
    </row>
    <row r="45" ht="21" customHeight="1" spans="1:8">
      <c r="A45" s="33">
        <v>43</v>
      </c>
      <c r="B45" s="3" t="s">
        <v>46</v>
      </c>
      <c r="C45" s="4" t="s">
        <v>51</v>
      </c>
      <c r="D45" s="3" t="s">
        <v>623</v>
      </c>
      <c r="E45" s="12">
        <v>3</v>
      </c>
      <c r="F45" s="3" t="s">
        <v>621</v>
      </c>
      <c r="G45" s="3">
        <v>1500</v>
      </c>
      <c r="H45" s="3"/>
    </row>
    <row r="46" ht="21" customHeight="1" spans="1:8">
      <c r="A46" s="33">
        <v>44</v>
      </c>
      <c r="B46" s="3" t="s">
        <v>46</v>
      </c>
      <c r="C46" s="4" t="s">
        <v>51</v>
      </c>
      <c r="D46" s="3" t="s">
        <v>624</v>
      </c>
      <c r="E46" s="12">
        <v>2</v>
      </c>
      <c r="F46" s="3" t="s">
        <v>558</v>
      </c>
      <c r="G46" s="3">
        <v>1500</v>
      </c>
      <c r="H46" s="3"/>
    </row>
    <row r="47" ht="21" customHeight="1" spans="1:8">
      <c r="A47" s="33">
        <v>45</v>
      </c>
      <c r="B47" s="3" t="s">
        <v>46</v>
      </c>
      <c r="C47" s="4" t="s">
        <v>51</v>
      </c>
      <c r="D47" s="3" t="s">
        <v>625</v>
      </c>
      <c r="E47" s="12">
        <v>4</v>
      </c>
      <c r="F47" s="3" t="s">
        <v>211</v>
      </c>
      <c r="G47" s="3">
        <v>1000</v>
      </c>
      <c r="H47" s="3"/>
    </row>
    <row r="48" ht="21" customHeight="1" spans="1:8">
      <c r="A48" s="33">
        <v>46</v>
      </c>
      <c r="B48" s="3" t="s">
        <v>46</v>
      </c>
      <c r="C48" s="4" t="s">
        <v>51</v>
      </c>
      <c r="D48" s="3" t="s">
        <v>626</v>
      </c>
      <c r="E48" s="12">
        <v>1</v>
      </c>
      <c r="F48" s="3" t="s">
        <v>211</v>
      </c>
      <c r="G48" s="3">
        <v>1000</v>
      </c>
      <c r="H48" s="3"/>
    </row>
    <row r="49" ht="21" customHeight="1" spans="1:8">
      <c r="A49" s="33">
        <v>47</v>
      </c>
      <c r="B49" s="3" t="s">
        <v>46</v>
      </c>
      <c r="C49" s="3" t="s">
        <v>51</v>
      </c>
      <c r="D49" s="3" t="s">
        <v>627</v>
      </c>
      <c r="E49" s="12">
        <v>3</v>
      </c>
      <c r="F49" s="3" t="s">
        <v>599</v>
      </c>
      <c r="G49" s="3">
        <v>1000</v>
      </c>
      <c r="H49" s="3"/>
    </row>
    <row r="50" ht="21" customHeight="1" spans="1:8">
      <c r="A50" s="33">
        <v>48</v>
      </c>
      <c r="B50" s="3" t="s">
        <v>46</v>
      </c>
      <c r="C50" s="4" t="s">
        <v>52</v>
      </c>
      <c r="D50" s="9" t="s">
        <v>628</v>
      </c>
      <c r="E50" s="8">
        <v>3</v>
      </c>
      <c r="F50" s="9" t="s">
        <v>629</v>
      </c>
      <c r="G50" s="9">
        <v>1000</v>
      </c>
      <c r="H50" s="3"/>
    </row>
    <row r="51" ht="21" customHeight="1" spans="1:8">
      <c r="A51" s="33">
        <v>49</v>
      </c>
      <c r="B51" s="3" t="s">
        <v>46</v>
      </c>
      <c r="C51" s="9" t="s">
        <v>52</v>
      </c>
      <c r="D51" s="9" t="s">
        <v>630</v>
      </c>
      <c r="E51" s="10">
        <v>4</v>
      </c>
      <c r="F51" s="9" t="s">
        <v>631</v>
      </c>
      <c r="G51" s="4">
        <v>500</v>
      </c>
      <c r="H51" s="3"/>
    </row>
    <row r="52" ht="21" customHeight="1" spans="1:8">
      <c r="A52" s="33">
        <v>50</v>
      </c>
      <c r="B52" s="3" t="s">
        <v>46</v>
      </c>
      <c r="C52" s="9" t="s">
        <v>52</v>
      </c>
      <c r="D52" s="9" t="s">
        <v>632</v>
      </c>
      <c r="E52" s="10">
        <v>3</v>
      </c>
      <c r="F52" s="9" t="s">
        <v>406</v>
      </c>
      <c r="G52" s="4">
        <v>1000</v>
      </c>
      <c r="H52" s="3"/>
    </row>
    <row r="53" ht="21" customHeight="1" spans="1:8">
      <c r="A53" s="33">
        <v>51</v>
      </c>
      <c r="B53" s="3" t="s">
        <v>46</v>
      </c>
      <c r="C53" s="9" t="s">
        <v>52</v>
      </c>
      <c r="D53" s="9" t="s">
        <v>633</v>
      </c>
      <c r="E53" s="10">
        <v>6</v>
      </c>
      <c r="F53" s="9" t="s">
        <v>634</v>
      </c>
      <c r="G53" s="4">
        <v>1500</v>
      </c>
      <c r="H53" s="3"/>
    </row>
    <row r="54" ht="21" customHeight="1" spans="1:8">
      <c r="A54" s="33">
        <v>52</v>
      </c>
      <c r="B54" s="3" t="s">
        <v>46</v>
      </c>
      <c r="C54" s="3" t="s">
        <v>52</v>
      </c>
      <c r="D54" s="3" t="s">
        <v>635</v>
      </c>
      <c r="E54" s="12">
        <v>2</v>
      </c>
      <c r="F54" s="3" t="s">
        <v>631</v>
      </c>
      <c r="G54" s="3">
        <v>500</v>
      </c>
      <c r="H54" s="3"/>
    </row>
    <row r="55" ht="21" customHeight="1" spans="1:8">
      <c r="A55" s="33">
        <v>53</v>
      </c>
      <c r="B55" s="3" t="s">
        <v>46</v>
      </c>
      <c r="C55" s="9" t="s">
        <v>52</v>
      </c>
      <c r="D55" s="9" t="s">
        <v>636</v>
      </c>
      <c r="E55" s="10">
        <v>2</v>
      </c>
      <c r="F55" s="9" t="s">
        <v>637</v>
      </c>
      <c r="G55" s="9">
        <v>1500</v>
      </c>
      <c r="H55" s="3"/>
    </row>
    <row r="56" ht="21" customHeight="1" spans="1:8">
      <c r="A56" s="33">
        <v>54</v>
      </c>
      <c r="B56" s="9" t="s">
        <v>46</v>
      </c>
      <c r="C56" s="9" t="s">
        <v>52</v>
      </c>
      <c r="D56" s="9" t="s">
        <v>638</v>
      </c>
      <c r="E56" s="9">
        <v>4</v>
      </c>
      <c r="F56" s="9" t="s">
        <v>639</v>
      </c>
      <c r="G56" s="9">
        <v>1500</v>
      </c>
      <c r="H56" s="9"/>
    </row>
    <row r="57" ht="21" customHeight="1" spans="1:8">
      <c r="A57" s="33">
        <v>55</v>
      </c>
      <c r="B57" s="9" t="s">
        <v>46</v>
      </c>
      <c r="C57" s="9" t="s">
        <v>52</v>
      </c>
      <c r="D57" s="9" t="s">
        <v>640</v>
      </c>
      <c r="E57" s="9">
        <v>2</v>
      </c>
      <c r="F57" s="9" t="s">
        <v>406</v>
      </c>
      <c r="G57" s="9">
        <v>1000</v>
      </c>
      <c r="H57" s="9"/>
    </row>
    <row r="58" ht="21" customHeight="1" spans="1:8">
      <c r="A58" s="33">
        <v>56</v>
      </c>
      <c r="B58" s="9" t="s">
        <v>46</v>
      </c>
      <c r="C58" s="9" t="s">
        <v>52</v>
      </c>
      <c r="D58" s="9" t="s">
        <v>641</v>
      </c>
      <c r="E58" s="9">
        <v>4</v>
      </c>
      <c r="F58" s="9" t="s">
        <v>634</v>
      </c>
      <c r="G58" s="9">
        <v>1500</v>
      </c>
      <c r="H58" s="9"/>
    </row>
  </sheetData>
  <mergeCells count="1">
    <mergeCell ref="A1:H1"/>
  </mergeCells>
  <conditionalFormatting sqref="C1">
    <cfRule type="duplicateValues" dxfId="0" priority="7" stopIfTrue="1"/>
  </conditionalFormatting>
  <conditionalFormatting sqref="D3">
    <cfRule type="duplicateValues" dxfId="1" priority="6"/>
  </conditionalFormatting>
  <conditionalFormatting sqref="D48">
    <cfRule type="duplicateValues" dxfId="1" priority="3"/>
  </conditionalFormatting>
  <conditionalFormatting sqref="D49">
    <cfRule type="duplicateValues" dxfId="1" priority="4"/>
  </conditionalFormatting>
  <conditionalFormatting sqref="D50">
    <cfRule type="duplicateValues" dxfId="1" priority="5"/>
  </conditionalFormatting>
  <conditionalFormatting sqref="D3:D58">
    <cfRule type="duplicateValues" dxfId="3" priority="1"/>
  </conditionalFormatting>
  <conditionalFormatting sqref="F56:F58 H56:H58">
    <cfRule type="duplicateValues" dxfId="1" priority="2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opLeftCell="A23" workbookViewId="0">
      <selection activeCell="G2" sqref="G2"/>
    </sheetView>
  </sheetViews>
  <sheetFormatPr defaultColWidth="9" defaultRowHeight="13.5" outlineLevelCol="7"/>
  <cols>
    <col min="1" max="1" width="5.63333333333333" customWidth="1"/>
    <col min="2" max="2" width="9.89166666666667" customWidth="1"/>
    <col min="3" max="3" width="10.4416666666667" customWidth="1"/>
    <col min="4" max="4" width="8.5" customWidth="1"/>
    <col min="5" max="5" width="8" customWidth="1"/>
    <col min="6" max="6" width="25" customWidth="1"/>
    <col min="7" max="7" width="8.5" customWidth="1"/>
    <col min="8" max="8" width="6.625" customWidth="1"/>
  </cols>
  <sheetData>
    <row r="1" ht="37" customHeight="1" spans="1:8">
      <c r="A1" s="1" t="s">
        <v>195</v>
      </c>
      <c r="B1" s="1"/>
      <c r="C1" s="1"/>
      <c r="D1" s="1"/>
      <c r="E1" s="1"/>
      <c r="F1" s="1"/>
      <c r="G1" s="1"/>
      <c r="H1" s="1"/>
    </row>
    <row r="2" s="49" customFormat="1" ht="30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6</v>
      </c>
    </row>
    <row r="3" s="152" customFormat="1" ht="25" customHeight="1" spans="1:8">
      <c r="A3" s="33">
        <v>1</v>
      </c>
      <c r="B3" s="44" t="s">
        <v>53</v>
      </c>
      <c r="C3" s="154" t="s">
        <v>54</v>
      </c>
      <c r="D3" s="154" t="s">
        <v>642</v>
      </c>
      <c r="E3" s="154">
        <v>3</v>
      </c>
      <c r="F3" s="154" t="s">
        <v>558</v>
      </c>
      <c r="G3" s="160">
        <v>1500</v>
      </c>
      <c r="H3" s="33"/>
    </row>
    <row r="4" s="152" customFormat="1" ht="25" customHeight="1" spans="1:8">
      <c r="A4" s="33">
        <v>2</v>
      </c>
      <c r="B4" s="44" t="s">
        <v>53</v>
      </c>
      <c r="C4" s="154" t="s">
        <v>54</v>
      </c>
      <c r="D4" s="154" t="s">
        <v>643</v>
      </c>
      <c r="E4" s="154">
        <v>2</v>
      </c>
      <c r="F4" s="154" t="s">
        <v>558</v>
      </c>
      <c r="G4" s="160">
        <v>1500</v>
      </c>
      <c r="H4" s="33"/>
    </row>
    <row r="5" s="152" customFormat="1" ht="25" customHeight="1" spans="1:8">
      <c r="A5" s="33">
        <v>3</v>
      </c>
      <c r="B5" s="44" t="s">
        <v>53</v>
      </c>
      <c r="C5" s="154" t="s">
        <v>54</v>
      </c>
      <c r="D5" s="154" t="s">
        <v>644</v>
      </c>
      <c r="E5" s="154">
        <v>3</v>
      </c>
      <c r="F5" s="154" t="s">
        <v>389</v>
      </c>
      <c r="G5" s="160">
        <v>500</v>
      </c>
      <c r="H5" s="33"/>
    </row>
    <row r="6" s="152" customFormat="1" ht="25" customHeight="1" spans="1:8">
      <c r="A6" s="33">
        <v>4</v>
      </c>
      <c r="B6" s="44" t="s">
        <v>53</v>
      </c>
      <c r="C6" s="154" t="s">
        <v>54</v>
      </c>
      <c r="D6" s="154" t="s">
        <v>645</v>
      </c>
      <c r="E6" s="154">
        <v>4</v>
      </c>
      <c r="F6" s="154" t="s">
        <v>389</v>
      </c>
      <c r="G6" s="160">
        <v>500</v>
      </c>
      <c r="H6" s="33"/>
    </row>
    <row r="7" s="152" customFormat="1" ht="25" customHeight="1" spans="1:8">
      <c r="A7" s="33">
        <v>5</v>
      </c>
      <c r="B7" s="44" t="s">
        <v>53</v>
      </c>
      <c r="C7" s="154" t="s">
        <v>54</v>
      </c>
      <c r="D7" s="154" t="s">
        <v>646</v>
      </c>
      <c r="E7" s="154">
        <v>6</v>
      </c>
      <c r="F7" s="154" t="s">
        <v>647</v>
      </c>
      <c r="G7" s="160">
        <v>560</v>
      </c>
      <c r="H7" s="33"/>
    </row>
    <row r="8" s="152" customFormat="1" ht="25" customHeight="1" spans="1:8">
      <c r="A8" s="33">
        <v>6</v>
      </c>
      <c r="B8" s="44" t="s">
        <v>53</v>
      </c>
      <c r="C8" s="154" t="s">
        <v>54</v>
      </c>
      <c r="D8" s="154" t="s">
        <v>648</v>
      </c>
      <c r="E8" s="154">
        <v>2</v>
      </c>
      <c r="F8" s="154" t="s">
        <v>211</v>
      </c>
      <c r="G8" s="160">
        <v>1000</v>
      </c>
      <c r="H8" s="33"/>
    </row>
    <row r="9" s="152" customFormat="1" ht="25" customHeight="1" spans="1:8">
      <c r="A9" s="33">
        <v>7</v>
      </c>
      <c r="B9" s="44" t="s">
        <v>53</v>
      </c>
      <c r="C9" s="156" t="s">
        <v>55</v>
      </c>
      <c r="D9" s="156" t="s">
        <v>649</v>
      </c>
      <c r="E9" s="156" t="s">
        <v>377</v>
      </c>
      <c r="F9" s="156" t="s">
        <v>211</v>
      </c>
      <c r="G9" s="160">
        <v>1000</v>
      </c>
      <c r="H9" s="33"/>
    </row>
    <row r="10" s="152" customFormat="1" ht="25" customHeight="1" spans="1:8">
      <c r="A10" s="33">
        <v>8</v>
      </c>
      <c r="B10" s="44" t="s">
        <v>53</v>
      </c>
      <c r="C10" s="156" t="s">
        <v>55</v>
      </c>
      <c r="D10" s="156" t="s">
        <v>650</v>
      </c>
      <c r="E10" s="156" t="s">
        <v>64</v>
      </c>
      <c r="F10" s="156" t="s">
        <v>651</v>
      </c>
      <c r="G10" s="160">
        <v>1500</v>
      </c>
      <c r="H10" s="33"/>
    </row>
    <row r="11" s="152" customFormat="1" ht="25" customHeight="1" spans="1:8">
      <c r="A11" s="33">
        <v>9</v>
      </c>
      <c r="B11" s="44" t="s">
        <v>53</v>
      </c>
      <c r="C11" s="156" t="s">
        <v>55</v>
      </c>
      <c r="D11" s="156" t="s">
        <v>652</v>
      </c>
      <c r="E11" s="156" t="s">
        <v>377</v>
      </c>
      <c r="F11" s="156" t="s">
        <v>653</v>
      </c>
      <c r="G11" s="160">
        <v>1100</v>
      </c>
      <c r="H11" s="33"/>
    </row>
    <row r="12" s="152" customFormat="1" ht="25" customHeight="1" spans="1:8">
      <c r="A12" s="33">
        <v>10</v>
      </c>
      <c r="B12" s="44" t="s">
        <v>53</v>
      </c>
      <c r="C12" s="156" t="s">
        <v>55</v>
      </c>
      <c r="D12" s="156" t="s">
        <v>654</v>
      </c>
      <c r="E12" s="156" t="s">
        <v>64</v>
      </c>
      <c r="F12" s="156" t="s">
        <v>655</v>
      </c>
      <c r="G12" s="160">
        <v>1500</v>
      </c>
      <c r="H12" s="33"/>
    </row>
    <row r="13" s="152" customFormat="1" ht="25" customHeight="1" spans="1:8">
      <c r="A13" s="33">
        <v>11</v>
      </c>
      <c r="B13" s="44" t="s">
        <v>53</v>
      </c>
      <c r="C13" s="156" t="s">
        <v>55</v>
      </c>
      <c r="D13" s="156" t="s">
        <v>656</v>
      </c>
      <c r="E13" s="156" t="s">
        <v>366</v>
      </c>
      <c r="F13" s="156" t="s">
        <v>647</v>
      </c>
      <c r="G13" s="160">
        <v>560</v>
      </c>
      <c r="H13" s="157"/>
    </row>
    <row r="14" s="152" customFormat="1" ht="25" customHeight="1" spans="1:8">
      <c r="A14" s="33">
        <v>12</v>
      </c>
      <c r="B14" s="44" t="s">
        <v>53</v>
      </c>
      <c r="C14" s="156" t="s">
        <v>55</v>
      </c>
      <c r="D14" s="156" t="s">
        <v>657</v>
      </c>
      <c r="E14" s="156" t="s">
        <v>374</v>
      </c>
      <c r="F14" s="156" t="s">
        <v>562</v>
      </c>
      <c r="G14" s="160">
        <v>1500</v>
      </c>
      <c r="H14" s="157"/>
    </row>
    <row r="15" s="152" customFormat="1" ht="25" customHeight="1" spans="1:8">
      <c r="A15" s="33">
        <v>13</v>
      </c>
      <c r="B15" s="44" t="s">
        <v>53</v>
      </c>
      <c r="C15" s="156" t="s">
        <v>55</v>
      </c>
      <c r="D15" s="156" t="s">
        <v>658</v>
      </c>
      <c r="E15" s="156" t="s">
        <v>416</v>
      </c>
      <c r="F15" s="156" t="s">
        <v>389</v>
      </c>
      <c r="G15" s="160">
        <v>500</v>
      </c>
      <c r="H15" s="157"/>
    </row>
    <row r="16" s="152" customFormat="1" ht="25" customHeight="1" spans="1:8">
      <c r="A16" s="33">
        <v>14</v>
      </c>
      <c r="B16" s="44" t="s">
        <v>53</v>
      </c>
      <c r="C16" s="156" t="s">
        <v>55</v>
      </c>
      <c r="D16" s="156" t="s">
        <v>659</v>
      </c>
      <c r="E16" s="156" t="s">
        <v>383</v>
      </c>
      <c r="F16" s="156" t="s">
        <v>562</v>
      </c>
      <c r="G16" s="160">
        <v>1500</v>
      </c>
      <c r="H16" s="157"/>
    </row>
    <row r="17" s="152" customFormat="1" ht="25" customHeight="1" spans="1:8">
      <c r="A17" s="33">
        <v>15</v>
      </c>
      <c r="B17" s="44" t="s">
        <v>53</v>
      </c>
      <c r="C17" s="156" t="s">
        <v>55</v>
      </c>
      <c r="D17" s="156" t="s">
        <v>660</v>
      </c>
      <c r="E17" s="156" t="s">
        <v>377</v>
      </c>
      <c r="F17" s="156" t="s">
        <v>661</v>
      </c>
      <c r="G17" s="160">
        <v>1500</v>
      </c>
      <c r="H17" s="157"/>
    </row>
    <row r="18" s="152" customFormat="1" ht="25" customHeight="1" spans="1:8">
      <c r="A18" s="33">
        <v>16</v>
      </c>
      <c r="B18" s="44" t="s">
        <v>53</v>
      </c>
      <c r="C18" s="85" t="s">
        <v>56</v>
      </c>
      <c r="D18" s="85" t="s">
        <v>662</v>
      </c>
      <c r="E18" s="85" t="s">
        <v>371</v>
      </c>
      <c r="F18" s="85" t="s">
        <v>663</v>
      </c>
      <c r="G18" s="161">
        <v>1500</v>
      </c>
      <c r="H18" s="157"/>
    </row>
    <row r="19" s="152" customFormat="1" ht="25" customHeight="1" spans="1:8">
      <c r="A19" s="33">
        <v>17</v>
      </c>
      <c r="B19" s="44" t="s">
        <v>53</v>
      </c>
      <c r="C19" s="85" t="s">
        <v>56</v>
      </c>
      <c r="D19" s="85" t="s">
        <v>664</v>
      </c>
      <c r="E19" s="85" t="s">
        <v>383</v>
      </c>
      <c r="F19" s="85" t="s">
        <v>665</v>
      </c>
      <c r="G19" s="161">
        <v>300</v>
      </c>
      <c r="H19" s="157"/>
    </row>
    <row r="20" s="152" customFormat="1" ht="25" customHeight="1" spans="1:8">
      <c r="A20" s="33">
        <v>18</v>
      </c>
      <c r="B20" s="44" t="s">
        <v>53</v>
      </c>
      <c r="C20" s="85" t="s">
        <v>56</v>
      </c>
      <c r="D20" s="85" t="s">
        <v>666</v>
      </c>
      <c r="E20" s="85" t="s">
        <v>383</v>
      </c>
      <c r="F20" s="85" t="s">
        <v>201</v>
      </c>
      <c r="G20" s="161">
        <v>1000</v>
      </c>
      <c r="H20" s="157"/>
    </row>
    <row r="21" s="152" customFormat="1" ht="25" customHeight="1" spans="1:8">
      <c r="A21" s="33">
        <v>19</v>
      </c>
      <c r="B21" s="44" t="s">
        <v>53</v>
      </c>
      <c r="C21" s="85" t="s">
        <v>57</v>
      </c>
      <c r="D21" s="85" t="s">
        <v>667</v>
      </c>
      <c r="E21" s="85" t="s">
        <v>374</v>
      </c>
      <c r="F21" s="85" t="s">
        <v>668</v>
      </c>
      <c r="G21" s="161">
        <v>560</v>
      </c>
      <c r="H21" s="157"/>
    </row>
    <row r="22" s="152" customFormat="1" ht="25" customHeight="1" spans="1:8">
      <c r="A22" s="33">
        <v>20</v>
      </c>
      <c r="B22" s="44" t="s">
        <v>53</v>
      </c>
      <c r="C22" s="85" t="s">
        <v>57</v>
      </c>
      <c r="D22" s="85" t="s">
        <v>669</v>
      </c>
      <c r="E22" s="85" t="s">
        <v>383</v>
      </c>
      <c r="F22" s="85" t="s">
        <v>670</v>
      </c>
      <c r="G22" s="161">
        <v>1200</v>
      </c>
      <c r="H22" s="157"/>
    </row>
    <row r="23" s="152" customFormat="1" ht="25" customHeight="1" spans="1:8">
      <c r="A23" s="33">
        <v>21</v>
      </c>
      <c r="B23" s="44" t="s">
        <v>53</v>
      </c>
      <c r="C23" s="85" t="s">
        <v>57</v>
      </c>
      <c r="D23" s="85" t="s">
        <v>671</v>
      </c>
      <c r="E23" s="85" t="s">
        <v>416</v>
      </c>
      <c r="F23" s="85" t="s">
        <v>672</v>
      </c>
      <c r="G23" s="161">
        <v>1500</v>
      </c>
      <c r="H23" s="157"/>
    </row>
    <row r="24" s="152" customFormat="1" ht="25" customHeight="1" spans="1:8">
      <c r="A24" s="33">
        <v>22</v>
      </c>
      <c r="B24" s="44" t="s">
        <v>53</v>
      </c>
      <c r="C24" s="85" t="s">
        <v>57</v>
      </c>
      <c r="D24" s="85" t="s">
        <v>673</v>
      </c>
      <c r="E24" s="85" t="s">
        <v>416</v>
      </c>
      <c r="F24" s="85" t="s">
        <v>674</v>
      </c>
      <c r="G24" s="161">
        <v>1500</v>
      </c>
      <c r="H24" s="157"/>
    </row>
    <row r="25" s="152" customFormat="1" ht="25" customHeight="1" spans="1:8">
      <c r="A25" s="33">
        <v>23</v>
      </c>
      <c r="B25" s="44" t="s">
        <v>53</v>
      </c>
      <c r="C25" s="85" t="s">
        <v>58</v>
      </c>
      <c r="D25" s="85" t="s">
        <v>675</v>
      </c>
      <c r="E25" s="85" t="s">
        <v>383</v>
      </c>
      <c r="F25" s="85" t="s">
        <v>201</v>
      </c>
      <c r="G25" s="161">
        <v>1000</v>
      </c>
      <c r="H25" s="157"/>
    </row>
    <row r="26" s="159" customFormat="1" ht="25" customHeight="1" spans="1:8">
      <c r="A26" s="33">
        <v>24</v>
      </c>
      <c r="B26" s="44" t="s">
        <v>53</v>
      </c>
      <c r="C26" s="88" t="s">
        <v>58</v>
      </c>
      <c r="D26" s="88" t="s">
        <v>676</v>
      </c>
      <c r="E26" s="88" t="s">
        <v>371</v>
      </c>
      <c r="F26" s="88" t="s">
        <v>677</v>
      </c>
      <c r="G26" s="158">
        <v>1400</v>
      </c>
      <c r="H26" s="162"/>
    </row>
    <row r="27" s="152" customFormat="1" ht="25" customHeight="1" spans="1:8">
      <c r="A27" s="33">
        <v>25</v>
      </c>
      <c r="B27" s="44" t="s">
        <v>53</v>
      </c>
      <c r="C27" s="85" t="s">
        <v>58</v>
      </c>
      <c r="D27" s="85" t="s">
        <v>678</v>
      </c>
      <c r="E27" s="85" t="s">
        <v>383</v>
      </c>
      <c r="F27" s="85" t="s">
        <v>223</v>
      </c>
      <c r="G27" s="161">
        <v>1200</v>
      </c>
      <c r="H27" s="157"/>
    </row>
    <row r="28" s="152" customFormat="1" ht="25" customHeight="1" spans="1:8">
      <c r="A28" s="33">
        <v>26</v>
      </c>
      <c r="B28" s="44" t="s">
        <v>53</v>
      </c>
      <c r="C28" s="85" t="s">
        <v>58</v>
      </c>
      <c r="D28" s="85" t="s">
        <v>679</v>
      </c>
      <c r="E28" s="85" t="s">
        <v>371</v>
      </c>
      <c r="F28" s="85" t="s">
        <v>680</v>
      </c>
      <c r="G28" s="161">
        <v>600</v>
      </c>
      <c r="H28" s="157"/>
    </row>
    <row r="29" s="152" customFormat="1" ht="25" customHeight="1" spans="1:8">
      <c r="A29" s="33">
        <v>27</v>
      </c>
      <c r="B29" s="44" t="s">
        <v>53</v>
      </c>
      <c r="C29" s="85" t="s">
        <v>58</v>
      </c>
      <c r="D29" s="85" t="s">
        <v>681</v>
      </c>
      <c r="E29" s="85" t="s">
        <v>371</v>
      </c>
      <c r="F29" s="85" t="s">
        <v>201</v>
      </c>
      <c r="G29" s="161">
        <v>1000</v>
      </c>
      <c r="H29" s="157"/>
    </row>
    <row r="30" s="152" customFormat="1" ht="25" customHeight="1" spans="1:8">
      <c r="A30" s="33">
        <v>28</v>
      </c>
      <c r="B30" s="44" t="s">
        <v>53</v>
      </c>
      <c r="C30" s="85" t="s">
        <v>58</v>
      </c>
      <c r="D30" s="85" t="s">
        <v>682</v>
      </c>
      <c r="E30" s="85" t="s">
        <v>371</v>
      </c>
      <c r="F30" s="85" t="s">
        <v>398</v>
      </c>
      <c r="G30" s="161">
        <v>500</v>
      </c>
      <c r="H30" s="157"/>
    </row>
    <row r="31" s="152" customFormat="1" ht="25" customHeight="1" spans="1:8">
      <c r="A31" s="33">
        <v>29</v>
      </c>
      <c r="B31" s="44" t="s">
        <v>53</v>
      </c>
      <c r="C31" s="85" t="s">
        <v>59</v>
      </c>
      <c r="D31" s="85" t="s">
        <v>683</v>
      </c>
      <c r="E31" s="85" t="s">
        <v>366</v>
      </c>
      <c r="F31" s="85" t="s">
        <v>684</v>
      </c>
      <c r="G31" s="161">
        <v>1500</v>
      </c>
      <c r="H31" s="157"/>
    </row>
    <row r="32" s="152" customFormat="1" ht="25" customHeight="1" spans="1:8">
      <c r="A32" s="33">
        <v>30</v>
      </c>
      <c r="B32" s="44" t="s">
        <v>53</v>
      </c>
      <c r="C32" s="85" t="s">
        <v>59</v>
      </c>
      <c r="D32" s="85" t="s">
        <v>685</v>
      </c>
      <c r="E32" s="85" t="s">
        <v>383</v>
      </c>
      <c r="F32" s="85" t="s">
        <v>686</v>
      </c>
      <c r="G32" s="161">
        <v>1500</v>
      </c>
      <c r="H32" s="157"/>
    </row>
    <row r="33" s="152" customFormat="1" ht="25" customHeight="1" spans="1:8">
      <c r="A33" s="33">
        <v>31</v>
      </c>
      <c r="B33" s="44" t="s">
        <v>53</v>
      </c>
      <c r="C33" s="85" t="s">
        <v>59</v>
      </c>
      <c r="D33" s="85" t="s">
        <v>687</v>
      </c>
      <c r="E33" s="85" t="s">
        <v>366</v>
      </c>
      <c r="F33" s="85" t="s">
        <v>688</v>
      </c>
      <c r="G33" s="161">
        <v>1300</v>
      </c>
      <c r="H33" s="157"/>
    </row>
    <row r="34" s="152" customFormat="1" ht="25" customHeight="1" spans="1:8">
      <c r="A34" s="33">
        <v>32</v>
      </c>
      <c r="B34" s="44" t="s">
        <v>53</v>
      </c>
      <c r="C34" s="85" t="s">
        <v>59</v>
      </c>
      <c r="D34" s="85" t="s">
        <v>689</v>
      </c>
      <c r="E34" s="85" t="s">
        <v>377</v>
      </c>
      <c r="F34" s="85" t="s">
        <v>690</v>
      </c>
      <c r="G34" s="161">
        <v>1500</v>
      </c>
      <c r="H34" s="157"/>
    </row>
    <row r="35" s="152" customFormat="1" ht="25" customHeight="1" spans="1:8">
      <c r="A35" s="33">
        <v>33</v>
      </c>
      <c r="B35" s="44" t="s">
        <v>53</v>
      </c>
      <c r="C35" s="85" t="s">
        <v>59</v>
      </c>
      <c r="D35" s="85" t="s">
        <v>691</v>
      </c>
      <c r="E35" s="85" t="s">
        <v>366</v>
      </c>
      <c r="F35" s="85" t="s">
        <v>242</v>
      </c>
      <c r="G35" s="161">
        <v>1500</v>
      </c>
      <c r="H35" s="157"/>
    </row>
    <row r="36" s="152" customFormat="1" ht="25" customHeight="1" spans="1:8">
      <c r="A36" s="33">
        <v>34</v>
      </c>
      <c r="B36" s="44" t="s">
        <v>53</v>
      </c>
      <c r="C36" s="85" t="s">
        <v>59</v>
      </c>
      <c r="D36" s="85" t="s">
        <v>692</v>
      </c>
      <c r="E36" s="85" t="s">
        <v>416</v>
      </c>
      <c r="F36" s="85" t="s">
        <v>242</v>
      </c>
      <c r="G36" s="161">
        <v>1500</v>
      </c>
      <c r="H36" s="157"/>
    </row>
    <row r="37" s="152" customFormat="1" ht="25" customHeight="1" spans="1:8">
      <c r="A37" s="33">
        <v>35</v>
      </c>
      <c r="B37" s="44" t="s">
        <v>53</v>
      </c>
      <c r="C37" s="85" t="s">
        <v>59</v>
      </c>
      <c r="D37" s="85" t="s">
        <v>693</v>
      </c>
      <c r="E37" s="85" t="s">
        <v>374</v>
      </c>
      <c r="F37" s="85" t="s">
        <v>201</v>
      </c>
      <c r="G37" s="161">
        <v>1000</v>
      </c>
      <c r="H37" s="157"/>
    </row>
    <row r="38" s="152" customFormat="1" ht="25" customHeight="1" spans="1:8">
      <c r="A38" s="33">
        <v>36</v>
      </c>
      <c r="B38" s="44" t="s">
        <v>53</v>
      </c>
      <c r="C38" s="85" t="s">
        <v>59</v>
      </c>
      <c r="D38" s="85" t="s">
        <v>694</v>
      </c>
      <c r="E38" s="85" t="s">
        <v>64</v>
      </c>
      <c r="F38" s="85" t="s">
        <v>695</v>
      </c>
      <c r="G38" s="161">
        <v>1060</v>
      </c>
      <c r="H38" s="157"/>
    </row>
  </sheetData>
  <mergeCells count="1">
    <mergeCell ref="A1:H1"/>
  </mergeCells>
  <conditionalFormatting sqref="C1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G3" sqref="G3"/>
    </sheetView>
  </sheetViews>
  <sheetFormatPr defaultColWidth="9" defaultRowHeight="13.5" outlineLevelCol="7"/>
  <cols>
    <col min="1" max="1" width="4.875" customWidth="1"/>
    <col min="2" max="2" width="8.125" customWidth="1"/>
    <col min="3" max="3" width="9.375" customWidth="1"/>
    <col min="4" max="5" width="8.25" customWidth="1"/>
    <col min="6" max="6" width="22" customWidth="1"/>
    <col min="7" max="7" width="13" style="153" customWidth="1"/>
    <col min="8" max="8" width="8.5" customWidth="1"/>
  </cols>
  <sheetData>
    <row r="1" ht="37" customHeight="1" spans="1:8">
      <c r="A1" s="20" t="s">
        <v>195</v>
      </c>
      <c r="B1" s="20"/>
      <c r="C1" s="20"/>
      <c r="D1" s="20"/>
      <c r="E1" s="20"/>
      <c r="F1" s="20"/>
      <c r="G1" s="20"/>
      <c r="H1" s="20"/>
    </row>
    <row r="2" s="49" customFormat="1" ht="30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6</v>
      </c>
    </row>
    <row r="3" s="152" customFormat="1" ht="25" customHeight="1" spans="1:8">
      <c r="A3" s="33">
        <v>1</v>
      </c>
      <c r="B3" s="44" t="s">
        <v>60</v>
      </c>
      <c r="C3" s="154" t="s">
        <v>61</v>
      </c>
      <c r="D3" s="154" t="s">
        <v>696</v>
      </c>
      <c r="E3" s="154">
        <v>3</v>
      </c>
      <c r="F3" s="154" t="s">
        <v>697</v>
      </c>
      <c r="G3" s="155">
        <v>1500</v>
      </c>
      <c r="H3" s="33"/>
    </row>
    <row r="4" s="152" customFormat="1" ht="25" customHeight="1" spans="1:8">
      <c r="A4" s="33">
        <v>2</v>
      </c>
      <c r="B4" s="44" t="s">
        <v>60</v>
      </c>
      <c r="C4" s="154" t="s">
        <v>61</v>
      </c>
      <c r="D4" s="154" t="s">
        <v>698</v>
      </c>
      <c r="E4" s="154">
        <v>2</v>
      </c>
      <c r="F4" s="154" t="s">
        <v>699</v>
      </c>
      <c r="G4" s="155">
        <v>840</v>
      </c>
      <c r="H4" s="33"/>
    </row>
    <row r="5" s="152" customFormat="1" ht="25" customHeight="1" spans="1:8">
      <c r="A5" s="33">
        <v>3</v>
      </c>
      <c r="B5" s="44" t="s">
        <v>60</v>
      </c>
      <c r="C5" s="154" t="s">
        <v>61</v>
      </c>
      <c r="D5" s="154" t="s">
        <v>700</v>
      </c>
      <c r="E5" s="154">
        <v>3</v>
      </c>
      <c r="F5" s="154" t="s">
        <v>701</v>
      </c>
      <c r="G5" s="155">
        <v>1500</v>
      </c>
      <c r="H5" s="33"/>
    </row>
    <row r="6" s="152" customFormat="1" ht="25" customHeight="1" spans="1:8">
      <c r="A6" s="33">
        <v>4</v>
      </c>
      <c r="B6" s="44" t="s">
        <v>60</v>
      </c>
      <c r="C6" s="154" t="s">
        <v>61</v>
      </c>
      <c r="D6" s="154" t="s">
        <v>702</v>
      </c>
      <c r="E6" s="154">
        <v>4</v>
      </c>
      <c r="F6" s="154" t="s">
        <v>703</v>
      </c>
      <c r="G6" s="155">
        <v>1500</v>
      </c>
      <c r="H6" s="33"/>
    </row>
    <row r="7" s="152" customFormat="1" ht="25" customHeight="1" spans="1:8">
      <c r="A7" s="33">
        <v>5</v>
      </c>
      <c r="B7" s="44" t="s">
        <v>60</v>
      </c>
      <c r="C7" s="154" t="s">
        <v>61</v>
      </c>
      <c r="D7" s="154" t="s">
        <v>704</v>
      </c>
      <c r="E7" s="154">
        <v>5</v>
      </c>
      <c r="F7" s="154" t="s">
        <v>705</v>
      </c>
      <c r="G7" s="155">
        <v>1350</v>
      </c>
      <c r="H7" s="33"/>
    </row>
    <row r="8" s="152" customFormat="1" ht="25" customHeight="1" spans="1:8">
      <c r="A8" s="33">
        <v>6</v>
      </c>
      <c r="B8" s="44" t="s">
        <v>60</v>
      </c>
      <c r="C8" s="156" t="s">
        <v>61</v>
      </c>
      <c r="D8" s="156" t="s">
        <v>706</v>
      </c>
      <c r="E8" s="156">
        <v>4</v>
      </c>
      <c r="F8" s="156" t="s">
        <v>707</v>
      </c>
      <c r="G8" s="155">
        <v>1000</v>
      </c>
      <c r="H8" s="33"/>
    </row>
    <row r="9" s="152" customFormat="1" ht="25" customHeight="1" spans="1:8">
      <c r="A9" s="33">
        <v>7</v>
      </c>
      <c r="B9" s="44" t="s">
        <v>60</v>
      </c>
      <c r="C9" s="156" t="s">
        <v>61</v>
      </c>
      <c r="D9" s="156" t="s">
        <v>708</v>
      </c>
      <c r="E9" s="156">
        <v>6</v>
      </c>
      <c r="F9" s="156" t="s">
        <v>709</v>
      </c>
      <c r="G9" s="155">
        <v>1500</v>
      </c>
      <c r="H9" s="33"/>
    </row>
    <row r="10" s="152" customFormat="1" ht="25" customHeight="1" spans="1:8">
      <c r="A10" s="33">
        <v>8</v>
      </c>
      <c r="B10" s="44" t="s">
        <v>60</v>
      </c>
      <c r="C10" s="156" t="s">
        <v>61</v>
      </c>
      <c r="D10" s="156" t="s">
        <v>710</v>
      </c>
      <c r="E10" s="156">
        <v>3</v>
      </c>
      <c r="F10" s="156" t="s">
        <v>711</v>
      </c>
      <c r="G10" s="155">
        <v>1500</v>
      </c>
      <c r="H10" s="33"/>
    </row>
    <row r="11" s="152" customFormat="1" ht="25" customHeight="1" spans="1:8">
      <c r="A11" s="33">
        <v>9</v>
      </c>
      <c r="B11" s="44" t="s">
        <v>60</v>
      </c>
      <c r="C11" s="156" t="s">
        <v>61</v>
      </c>
      <c r="D11" s="156" t="s">
        <v>712</v>
      </c>
      <c r="E11" s="156">
        <v>3</v>
      </c>
      <c r="F11" s="156" t="s">
        <v>713</v>
      </c>
      <c r="G11" s="155">
        <v>900</v>
      </c>
      <c r="H11" s="33"/>
    </row>
    <row r="12" s="152" customFormat="1" ht="25" customHeight="1" spans="1:8">
      <c r="A12" s="33">
        <v>10</v>
      </c>
      <c r="B12" s="44" t="s">
        <v>60</v>
      </c>
      <c r="C12" s="156" t="s">
        <v>62</v>
      </c>
      <c r="D12" s="156" t="s">
        <v>714</v>
      </c>
      <c r="E12" s="156">
        <v>6</v>
      </c>
      <c r="F12" s="156" t="s">
        <v>406</v>
      </c>
      <c r="G12" s="155">
        <v>1000</v>
      </c>
      <c r="H12" s="157"/>
    </row>
    <row r="13" s="152" customFormat="1" ht="25" customHeight="1" spans="1:8">
      <c r="A13" s="33">
        <v>11</v>
      </c>
      <c r="B13" s="44" t="s">
        <v>60</v>
      </c>
      <c r="C13" s="156" t="s">
        <v>62</v>
      </c>
      <c r="D13" s="156" t="s">
        <v>715</v>
      </c>
      <c r="E13" s="156">
        <v>3</v>
      </c>
      <c r="F13" s="156" t="s">
        <v>716</v>
      </c>
      <c r="G13" s="155">
        <v>1500</v>
      </c>
      <c r="H13" s="157"/>
    </row>
    <row r="14" s="152" customFormat="1" ht="25" customHeight="1" spans="1:8">
      <c r="A14" s="33">
        <v>12</v>
      </c>
      <c r="B14" s="44" t="s">
        <v>60</v>
      </c>
      <c r="C14" s="156" t="s">
        <v>63</v>
      </c>
      <c r="D14" s="156" t="s">
        <v>717</v>
      </c>
      <c r="E14" s="156">
        <v>3</v>
      </c>
      <c r="F14" s="156" t="s">
        <v>629</v>
      </c>
      <c r="G14" s="155">
        <v>1000</v>
      </c>
      <c r="H14" s="157"/>
    </row>
    <row r="15" s="152" customFormat="1" ht="25" customHeight="1" spans="1:8">
      <c r="A15" s="33">
        <v>13</v>
      </c>
      <c r="B15" s="44" t="s">
        <v>60</v>
      </c>
      <c r="C15" s="156" t="s">
        <v>63</v>
      </c>
      <c r="D15" s="156" t="s">
        <v>718</v>
      </c>
      <c r="E15" s="156">
        <v>2</v>
      </c>
      <c r="F15" s="156" t="s">
        <v>406</v>
      </c>
      <c r="G15" s="155">
        <v>1000</v>
      </c>
      <c r="H15" s="157"/>
    </row>
    <row r="16" s="152" customFormat="1" ht="25" customHeight="1" spans="1:8">
      <c r="A16" s="33">
        <v>14</v>
      </c>
      <c r="B16" s="44" t="s">
        <v>60</v>
      </c>
      <c r="C16" s="156" t="s">
        <v>63</v>
      </c>
      <c r="D16" s="156" t="s">
        <v>719</v>
      </c>
      <c r="E16" s="156">
        <v>3</v>
      </c>
      <c r="F16" s="156" t="s">
        <v>637</v>
      </c>
      <c r="G16" s="155">
        <v>1500</v>
      </c>
      <c r="H16" s="157"/>
    </row>
    <row r="17" s="152" customFormat="1" ht="25" customHeight="1" spans="1:8">
      <c r="A17" s="33">
        <v>15</v>
      </c>
      <c r="B17" s="44" t="s">
        <v>60</v>
      </c>
      <c r="C17" s="156" t="s">
        <v>63</v>
      </c>
      <c r="D17" s="156" t="s">
        <v>720</v>
      </c>
      <c r="E17" s="156">
        <v>7</v>
      </c>
      <c r="F17" s="156" t="s">
        <v>716</v>
      </c>
      <c r="G17" s="155">
        <v>1500</v>
      </c>
      <c r="H17" s="157"/>
    </row>
    <row r="18" s="152" customFormat="1" ht="25" customHeight="1" spans="1:8">
      <c r="A18" s="33">
        <v>16</v>
      </c>
      <c r="B18" s="44" t="s">
        <v>60</v>
      </c>
      <c r="C18" s="85" t="s">
        <v>63</v>
      </c>
      <c r="D18" s="85" t="s">
        <v>721</v>
      </c>
      <c r="E18" s="85">
        <v>4</v>
      </c>
      <c r="F18" s="85" t="s">
        <v>716</v>
      </c>
      <c r="G18" s="158">
        <v>1500</v>
      </c>
      <c r="H18" s="157"/>
    </row>
    <row r="19" s="152" customFormat="1" ht="25" customHeight="1" spans="1:8">
      <c r="A19" s="33">
        <v>17</v>
      </c>
      <c r="B19" s="44" t="s">
        <v>60</v>
      </c>
      <c r="C19" s="85" t="s">
        <v>63</v>
      </c>
      <c r="D19" s="85" t="s">
        <v>722</v>
      </c>
      <c r="E19" s="85">
        <v>2</v>
      </c>
      <c r="F19" s="85" t="s">
        <v>406</v>
      </c>
      <c r="G19" s="158">
        <v>1000</v>
      </c>
      <c r="H19" s="157"/>
    </row>
    <row r="20" s="152" customFormat="1" ht="25" customHeight="1" spans="1:8">
      <c r="A20" s="33">
        <v>18</v>
      </c>
      <c r="B20" s="44" t="s">
        <v>60</v>
      </c>
      <c r="C20" s="85" t="s">
        <v>63</v>
      </c>
      <c r="D20" s="85" t="s">
        <v>723</v>
      </c>
      <c r="E20" s="85">
        <v>5</v>
      </c>
      <c r="F20" s="85" t="s">
        <v>651</v>
      </c>
      <c r="G20" s="158">
        <v>1500</v>
      </c>
      <c r="H20" s="157"/>
    </row>
    <row r="21" s="152" customFormat="1" ht="25" customHeight="1" spans="1:8">
      <c r="A21" s="33">
        <v>19</v>
      </c>
      <c r="B21" s="44" t="s">
        <v>60</v>
      </c>
      <c r="C21" s="85" t="s">
        <v>65</v>
      </c>
      <c r="D21" s="85" t="s">
        <v>724</v>
      </c>
      <c r="E21" s="85">
        <v>9</v>
      </c>
      <c r="F21" s="85" t="s">
        <v>716</v>
      </c>
      <c r="G21" s="158">
        <v>1500</v>
      </c>
      <c r="H21" s="157"/>
    </row>
    <row r="22" s="152" customFormat="1" ht="25" customHeight="1" spans="1:8">
      <c r="A22" s="33">
        <v>20</v>
      </c>
      <c r="B22" s="44" t="s">
        <v>60</v>
      </c>
      <c r="C22" s="85" t="s">
        <v>65</v>
      </c>
      <c r="D22" s="85" t="s">
        <v>725</v>
      </c>
      <c r="E22" s="85">
        <v>4</v>
      </c>
      <c r="F22" s="85" t="s">
        <v>726</v>
      </c>
      <c r="G22" s="158">
        <v>1500</v>
      </c>
      <c r="H22" s="157"/>
    </row>
    <row r="23" s="152" customFormat="1" ht="25" customHeight="1" spans="1:8">
      <c r="A23" s="33">
        <v>21</v>
      </c>
      <c r="B23" s="44" t="s">
        <v>60</v>
      </c>
      <c r="C23" s="85" t="s">
        <v>65</v>
      </c>
      <c r="D23" s="85" t="s">
        <v>727</v>
      </c>
      <c r="E23" s="85">
        <v>6</v>
      </c>
      <c r="F23" s="85" t="s">
        <v>728</v>
      </c>
      <c r="G23" s="158">
        <v>1500</v>
      </c>
      <c r="H23" s="157"/>
    </row>
    <row r="24" s="152" customFormat="1" ht="25" customHeight="1" spans="1:8">
      <c r="A24" s="33">
        <v>22</v>
      </c>
      <c r="B24" s="44" t="s">
        <v>60</v>
      </c>
      <c r="C24" s="85" t="s">
        <v>65</v>
      </c>
      <c r="D24" s="85" t="s">
        <v>729</v>
      </c>
      <c r="E24" s="85">
        <v>3</v>
      </c>
      <c r="F24" s="85" t="s">
        <v>730</v>
      </c>
      <c r="G24" s="158">
        <v>1500</v>
      </c>
      <c r="H24" s="157"/>
    </row>
    <row r="25" s="152" customFormat="1" ht="25" customHeight="1" spans="1:8">
      <c r="A25" s="33">
        <v>23</v>
      </c>
      <c r="B25" s="44" t="s">
        <v>60</v>
      </c>
      <c r="C25" s="85" t="s">
        <v>65</v>
      </c>
      <c r="D25" s="85" t="s">
        <v>731</v>
      </c>
      <c r="E25" s="85">
        <v>7</v>
      </c>
      <c r="F25" s="85" t="s">
        <v>732</v>
      </c>
      <c r="G25" s="158">
        <v>1230</v>
      </c>
      <c r="H25" s="157"/>
    </row>
    <row r="26" s="152" customFormat="1" ht="25" customHeight="1" spans="1:8">
      <c r="A26" s="33">
        <v>24</v>
      </c>
      <c r="B26" s="44" t="s">
        <v>60</v>
      </c>
      <c r="C26" s="85" t="s">
        <v>66</v>
      </c>
      <c r="D26" s="85" t="s">
        <v>733</v>
      </c>
      <c r="E26" s="85">
        <v>4</v>
      </c>
      <c r="F26" s="85" t="s">
        <v>734</v>
      </c>
      <c r="G26" s="158">
        <v>760</v>
      </c>
      <c r="H26" s="157"/>
    </row>
    <row r="27" s="152" customFormat="1" ht="25" customHeight="1" spans="1:8">
      <c r="A27" s="33">
        <v>25</v>
      </c>
      <c r="B27" s="44" t="s">
        <v>60</v>
      </c>
      <c r="C27" s="85" t="s">
        <v>66</v>
      </c>
      <c r="D27" s="85" t="s">
        <v>735</v>
      </c>
      <c r="E27" s="85">
        <v>4</v>
      </c>
      <c r="F27" s="85" t="s">
        <v>637</v>
      </c>
      <c r="G27" s="158">
        <v>1500</v>
      </c>
      <c r="H27" s="157"/>
    </row>
    <row r="28" s="152" customFormat="1" ht="25" customHeight="1" spans="1:8">
      <c r="A28" s="33">
        <v>26</v>
      </c>
      <c r="B28" s="44" t="s">
        <v>60</v>
      </c>
      <c r="C28" s="85" t="s">
        <v>67</v>
      </c>
      <c r="D28" s="85" t="s">
        <v>736</v>
      </c>
      <c r="E28" s="85">
        <v>4</v>
      </c>
      <c r="F28" s="85" t="s">
        <v>406</v>
      </c>
      <c r="G28" s="158">
        <v>1000</v>
      </c>
      <c r="H28" s="157"/>
    </row>
    <row r="29" s="152" customFormat="1" ht="25" customHeight="1" spans="1:8">
      <c r="A29" s="33">
        <v>27</v>
      </c>
      <c r="B29" s="44" t="s">
        <v>60</v>
      </c>
      <c r="C29" s="85" t="s">
        <v>67</v>
      </c>
      <c r="D29" s="85" t="s">
        <v>737</v>
      </c>
      <c r="E29" s="85">
        <v>2</v>
      </c>
      <c r="F29" s="85" t="s">
        <v>348</v>
      </c>
      <c r="G29" s="158">
        <v>1500</v>
      </c>
      <c r="H29" s="157"/>
    </row>
    <row r="30" s="152" customFormat="1" ht="25" customHeight="1" spans="1:8">
      <c r="A30" s="33">
        <v>28</v>
      </c>
      <c r="B30" s="44" t="s">
        <v>60</v>
      </c>
      <c r="C30" s="85" t="s">
        <v>67</v>
      </c>
      <c r="D30" s="85" t="s">
        <v>738</v>
      </c>
      <c r="E30" s="85">
        <v>4</v>
      </c>
      <c r="F30" s="85" t="s">
        <v>739</v>
      </c>
      <c r="G30" s="158">
        <v>1500</v>
      </c>
      <c r="H30" s="157"/>
    </row>
    <row r="31" s="152" customFormat="1" ht="25" customHeight="1" spans="1:8">
      <c r="A31" s="33">
        <v>29</v>
      </c>
      <c r="B31" s="44" t="s">
        <v>60</v>
      </c>
      <c r="C31" s="85" t="s">
        <v>68</v>
      </c>
      <c r="D31" s="85" t="s">
        <v>740</v>
      </c>
      <c r="E31" s="85">
        <v>6</v>
      </c>
      <c r="F31" s="85" t="s">
        <v>741</v>
      </c>
      <c r="G31" s="158">
        <v>1500</v>
      </c>
      <c r="H31" s="157"/>
    </row>
    <row r="32" s="152" customFormat="1" ht="25" customHeight="1" spans="1:8">
      <c r="A32" s="33">
        <v>30</v>
      </c>
      <c r="B32" s="44" t="s">
        <v>60</v>
      </c>
      <c r="C32" s="85" t="s">
        <v>68</v>
      </c>
      <c r="D32" s="85" t="s">
        <v>742</v>
      </c>
      <c r="E32" s="85">
        <v>5</v>
      </c>
      <c r="F32" s="85" t="s">
        <v>406</v>
      </c>
      <c r="G32" s="158">
        <v>1000</v>
      </c>
      <c r="H32" s="157"/>
    </row>
  </sheetData>
  <mergeCells count="1">
    <mergeCell ref="A1:H1"/>
  </mergeCells>
  <conditionalFormatting sqref="C1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J4" sqref="J4"/>
    </sheetView>
  </sheetViews>
  <sheetFormatPr defaultColWidth="9" defaultRowHeight="13.5" outlineLevelCol="7"/>
  <cols>
    <col min="1" max="1" width="4.625" customWidth="1"/>
    <col min="2" max="2" width="7.375" customWidth="1"/>
    <col min="3" max="3" width="11.75" customWidth="1"/>
    <col min="4" max="4" width="8.5" customWidth="1"/>
    <col min="5" max="5" width="8.375" customWidth="1"/>
    <col min="6" max="6" width="22.625" customWidth="1"/>
    <col min="7" max="7" width="9" customWidth="1"/>
    <col min="8" max="8" width="7.625" customWidth="1"/>
  </cols>
  <sheetData>
    <row r="1" ht="37" customHeight="1" spans="1:8">
      <c r="A1" s="57" t="s">
        <v>195</v>
      </c>
      <c r="B1" s="57"/>
      <c r="C1" s="57"/>
      <c r="D1" s="57"/>
      <c r="E1" s="57"/>
      <c r="F1" s="57"/>
      <c r="G1" s="57"/>
      <c r="H1" s="57"/>
    </row>
    <row r="2" ht="34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6</v>
      </c>
    </row>
    <row r="3" ht="24" customHeight="1" spans="1:8">
      <c r="A3" s="9">
        <v>1</v>
      </c>
      <c r="B3" s="9" t="s">
        <v>69</v>
      </c>
      <c r="C3" s="4" t="s">
        <v>74</v>
      </c>
      <c r="D3" s="9" t="s">
        <v>743</v>
      </c>
      <c r="E3" s="9" t="s">
        <v>416</v>
      </c>
      <c r="F3" s="9" t="s">
        <v>744</v>
      </c>
      <c r="G3" s="9">
        <v>1500</v>
      </c>
      <c r="H3" s="9"/>
    </row>
    <row r="4" ht="24" customHeight="1" spans="1:8">
      <c r="A4" s="9">
        <v>2</v>
      </c>
      <c r="B4" s="9" t="s">
        <v>69</v>
      </c>
      <c r="C4" s="4" t="s">
        <v>74</v>
      </c>
      <c r="D4" s="9" t="s">
        <v>745</v>
      </c>
      <c r="E4" s="9" t="s">
        <v>383</v>
      </c>
      <c r="F4" s="9" t="s">
        <v>746</v>
      </c>
      <c r="G4" s="9">
        <v>1500</v>
      </c>
      <c r="H4" s="9"/>
    </row>
    <row r="5" ht="24" customHeight="1" spans="1:8">
      <c r="A5" s="9">
        <v>3</v>
      </c>
      <c r="B5" s="9" t="s">
        <v>69</v>
      </c>
      <c r="C5" s="4" t="s">
        <v>74</v>
      </c>
      <c r="D5" s="9" t="s">
        <v>747</v>
      </c>
      <c r="E5" s="9" t="s">
        <v>366</v>
      </c>
      <c r="F5" s="9" t="s">
        <v>748</v>
      </c>
      <c r="G5" s="9">
        <v>900</v>
      </c>
      <c r="H5" s="9"/>
    </row>
    <row r="6" ht="24" customHeight="1" spans="1:8">
      <c r="A6" s="9">
        <v>4</v>
      </c>
      <c r="B6" s="9" t="s">
        <v>69</v>
      </c>
      <c r="C6" s="4" t="s">
        <v>74</v>
      </c>
      <c r="D6" s="9" t="s">
        <v>749</v>
      </c>
      <c r="E6" s="9" t="s">
        <v>374</v>
      </c>
      <c r="F6" s="9" t="s">
        <v>750</v>
      </c>
      <c r="G6" s="9">
        <v>1400</v>
      </c>
      <c r="H6" s="9"/>
    </row>
    <row r="7" ht="24" customHeight="1" spans="1:8">
      <c r="A7" s="9">
        <v>5</v>
      </c>
      <c r="B7" s="9" t="s">
        <v>69</v>
      </c>
      <c r="C7" s="4" t="s">
        <v>74</v>
      </c>
      <c r="D7" s="9" t="s">
        <v>751</v>
      </c>
      <c r="E7" s="9" t="s">
        <v>374</v>
      </c>
      <c r="F7" s="9" t="s">
        <v>752</v>
      </c>
      <c r="G7" s="4">
        <v>1300</v>
      </c>
      <c r="H7" s="9"/>
    </row>
    <row r="8" ht="24" customHeight="1" spans="1:8">
      <c r="A8" s="9">
        <v>6</v>
      </c>
      <c r="B8" s="9" t="s">
        <v>69</v>
      </c>
      <c r="C8" s="4" t="s">
        <v>74</v>
      </c>
      <c r="D8" s="9" t="s">
        <v>753</v>
      </c>
      <c r="E8" s="9" t="s">
        <v>383</v>
      </c>
      <c r="F8" s="9" t="s">
        <v>754</v>
      </c>
      <c r="G8" s="4">
        <v>1500</v>
      </c>
      <c r="H8" s="9"/>
    </row>
    <row r="9" ht="24" customHeight="1" spans="1:8">
      <c r="A9" s="9">
        <v>7</v>
      </c>
      <c r="B9" s="9" t="s">
        <v>69</v>
      </c>
      <c r="C9" s="4" t="s">
        <v>74</v>
      </c>
      <c r="D9" s="9" t="s">
        <v>755</v>
      </c>
      <c r="E9" s="9" t="s">
        <v>383</v>
      </c>
      <c r="F9" s="9" t="s">
        <v>756</v>
      </c>
      <c r="G9" s="4">
        <v>1000</v>
      </c>
      <c r="H9" s="9"/>
    </row>
    <row r="10" ht="24" customHeight="1" spans="1:8">
      <c r="A10" s="9">
        <v>8</v>
      </c>
      <c r="B10" s="9" t="s">
        <v>69</v>
      </c>
      <c r="C10" s="4" t="s">
        <v>74</v>
      </c>
      <c r="D10" s="9" t="s">
        <v>757</v>
      </c>
      <c r="E10" s="9" t="s">
        <v>371</v>
      </c>
      <c r="F10" s="9" t="s">
        <v>744</v>
      </c>
      <c r="G10" s="4">
        <v>1500</v>
      </c>
      <c r="H10" s="9"/>
    </row>
    <row r="11" ht="24" customHeight="1" spans="1:8">
      <c r="A11" s="9">
        <v>9</v>
      </c>
      <c r="B11" s="9" t="s">
        <v>69</v>
      </c>
      <c r="C11" s="4" t="s">
        <v>70</v>
      </c>
      <c r="D11" s="9" t="s">
        <v>758</v>
      </c>
      <c r="E11" s="10" t="s">
        <v>416</v>
      </c>
      <c r="F11" s="9" t="s">
        <v>201</v>
      </c>
      <c r="G11" s="9">
        <v>1000</v>
      </c>
      <c r="H11" s="9"/>
    </row>
    <row r="12" ht="24" customHeight="1" spans="1:8">
      <c r="A12" s="9">
        <v>10</v>
      </c>
      <c r="B12" s="9" t="s">
        <v>69</v>
      </c>
      <c r="C12" s="4" t="s">
        <v>759</v>
      </c>
      <c r="D12" s="4" t="s">
        <v>760</v>
      </c>
      <c r="E12" s="4">
        <v>4</v>
      </c>
      <c r="F12" s="151" t="s">
        <v>201</v>
      </c>
      <c r="G12" s="4">
        <v>1000</v>
      </c>
      <c r="H12" s="4"/>
    </row>
    <row r="13" ht="24" customHeight="1" spans="1:8">
      <c r="A13" s="9">
        <v>11</v>
      </c>
      <c r="B13" s="9" t="s">
        <v>69</v>
      </c>
      <c r="C13" s="4" t="s">
        <v>759</v>
      </c>
      <c r="D13" s="4" t="s">
        <v>761</v>
      </c>
      <c r="E13" s="4" t="s">
        <v>383</v>
      </c>
      <c r="F13" s="4" t="s">
        <v>762</v>
      </c>
      <c r="G13" s="4">
        <v>1500</v>
      </c>
      <c r="H13" s="4"/>
    </row>
    <row r="14" ht="24" customHeight="1" spans="1:8">
      <c r="A14" s="9">
        <v>12</v>
      </c>
      <c r="B14" s="9" t="s">
        <v>69</v>
      </c>
      <c r="C14" s="4" t="s">
        <v>759</v>
      </c>
      <c r="D14" s="4" t="s">
        <v>763</v>
      </c>
      <c r="E14" s="4" t="s">
        <v>371</v>
      </c>
      <c r="F14" s="4" t="s">
        <v>764</v>
      </c>
      <c r="G14" s="4">
        <v>1500</v>
      </c>
      <c r="H14" s="4"/>
    </row>
    <row r="15" ht="24" customHeight="1" spans="1:8">
      <c r="A15" s="9">
        <v>13</v>
      </c>
      <c r="B15" s="9" t="s">
        <v>69</v>
      </c>
      <c r="C15" s="4" t="s">
        <v>759</v>
      </c>
      <c r="D15" s="4" t="s">
        <v>765</v>
      </c>
      <c r="E15" s="4" t="s">
        <v>377</v>
      </c>
      <c r="F15" s="4" t="s">
        <v>766</v>
      </c>
      <c r="G15" s="4">
        <v>1500</v>
      </c>
      <c r="H15" s="4"/>
    </row>
    <row r="16" ht="24" customHeight="1" spans="1:8">
      <c r="A16" s="9">
        <v>14</v>
      </c>
      <c r="B16" s="9" t="s">
        <v>69</v>
      </c>
      <c r="C16" s="4" t="s">
        <v>759</v>
      </c>
      <c r="D16" s="4" t="s">
        <v>767</v>
      </c>
      <c r="E16" s="4" t="s">
        <v>374</v>
      </c>
      <c r="F16" s="4" t="s">
        <v>768</v>
      </c>
      <c r="G16" s="4">
        <v>1500</v>
      </c>
      <c r="H16" s="4"/>
    </row>
    <row r="17" ht="24" customHeight="1" spans="1:8">
      <c r="A17" s="9">
        <v>15</v>
      </c>
      <c r="B17" s="9" t="s">
        <v>69</v>
      </c>
      <c r="C17" s="4" t="s">
        <v>759</v>
      </c>
      <c r="D17" s="4" t="s">
        <v>769</v>
      </c>
      <c r="E17" s="4" t="s">
        <v>366</v>
      </c>
      <c r="F17" s="4" t="s">
        <v>766</v>
      </c>
      <c r="G17" s="4">
        <v>1500</v>
      </c>
      <c r="H17" s="4"/>
    </row>
    <row r="18" ht="24" customHeight="1" spans="1:8">
      <c r="A18" s="9">
        <v>16</v>
      </c>
      <c r="B18" s="9" t="s">
        <v>69</v>
      </c>
      <c r="C18" s="4" t="s">
        <v>759</v>
      </c>
      <c r="D18" s="4" t="s">
        <v>770</v>
      </c>
      <c r="E18" s="4" t="s">
        <v>371</v>
      </c>
      <c r="F18" s="4" t="s">
        <v>771</v>
      </c>
      <c r="G18" s="4">
        <v>1500</v>
      </c>
      <c r="H18" s="4"/>
    </row>
    <row r="19" ht="24" customHeight="1" spans="1:8">
      <c r="A19" s="9">
        <v>17</v>
      </c>
      <c r="B19" s="9" t="s">
        <v>69</v>
      </c>
      <c r="C19" s="4" t="s">
        <v>759</v>
      </c>
      <c r="D19" s="4" t="s">
        <v>772</v>
      </c>
      <c r="E19" s="4" t="s">
        <v>383</v>
      </c>
      <c r="F19" s="4" t="s">
        <v>773</v>
      </c>
      <c r="G19" s="4">
        <v>1500</v>
      </c>
      <c r="H19" s="4"/>
    </row>
    <row r="20" ht="24" customHeight="1" spans="1:8">
      <c r="A20" s="9">
        <v>18</v>
      </c>
      <c r="B20" s="9" t="s">
        <v>69</v>
      </c>
      <c r="C20" s="4" t="s">
        <v>759</v>
      </c>
      <c r="D20" s="4" t="s">
        <v>774</v>
      </c>
      <c r="E20" s="4" t="s">
        <v>383</v>
      </c>
      <c r="F20" s="4" t="s">
        <v>775</v>
      </c>
      <c r="G20" s="4">
        <v>1500</v>
      </c>
      <c r="H20" s="4"/>
    </row>
    <row r="21" ht="24" customHeight="1" spans="1:8">
      <c r="A21" s="9">
        <v>19</v>
      </c>
      <c r="B21" s="9" t="s">
        <v>69</v>
      </c>
      <c r="C21" s="4" t="s">
        <v>71</v>
      </c>
      <c r="D21" s="9" t="s">
        <v>776</v>
      </c>
      <c r="E21" s="10" t="s">
        <v>366</v>
      </c>
      <c r="F21" s="9" t="s">
        <v>777</v>
      </c>
      <c r="G21" s="4">
        <v>1500</v>
      </c>
      <c r="H21" s="4"/>
    </row>
    <row r="22" ht="24" customHeight="1" spans="1:8">
      <c r="A22" s="9">
        <v>20</v>
      </c>
      <c r="B22" s="9" t="s">
        <v>69</v>
      </c>
      <c r="C22" s="4" t="s">
        <v>71</v>
      </c>
      <c r="D22" s="4" t="s">
        <v>778</v>
      </c>
      <c r="E22" s="4">
        <v>3</v>
      </c>
      <c r="F22" s="4" t="s">
        <v>211</v>
      </c>
      <c r="G22" s="4">
        <v>1000</v>
      </c>
      <c r="H22" s="4"/>
    </row>
    <row r="23" ht="24" customHeight="1" spans="1:8">
      <c r="A23" s="9">
        <v>21</v>
      </c>
      <c r="B23" s="9" t="s">
        <v>69</v>
      </c>
      <c r="C23" s="4" t="s">
        <v>71</v>
      </c>
      <c r="D23" s="9" t="s">
        <v>779</v>
      </c>
      <c r="E23" s="10" t="s">
        <v>374</v>
      </c>
      <c r="F23" s="9" t="s">
        <v>780</v>
      </c>
      <c r="G23" s="4">
        <v>1500</v>
      </c>
      <c r="H23" s="4"/>
    </row>
    <row r="24" ht="24" customHeight="1" spans="1:8">
      <c r="A24" s="9">
        <v>22</v>
      </c>
      <c r="B24" s="9" t="s">
        <v>69</v>
      </c>
      <c r="C24" s="4" t="s">
        <v>71</v>
      </c>
      <c r="D24" s="9" t="s">
        <v>781</v>
      </c>
      <c r="E24" s="10" t="s">
        <v>377</v>
      </c>
      <c r="F24" s="9" t="s">
        <v>782</v>
      </c>
      <c r="G24" s="4">
        <v>1500</v>
      </c>
      <c r="H24" s="4"/>
    </row>
    <row r="25" ht="24" customHeight="1" spans="1:8">
      <c r="A25" s="9">
        <v>23</v>
      </c>
      <c r="B25" s="9" t="s">
        <v>69</v>
      </c>
      <c r="C25" s="151" t="s">
        <v>73</v>
      </c>
      <c r="D25" s="151" t="s">
        <v>783</v>
      </c>
      <c r="E25" s="151">
        <v>3</v>
      </c>
      <c r="F25" s="151" t="s">
        <v>201</v>
      </c>
      <c r="G25" s="4">
        <v>1000</v>
      </c>
      <c r="H25" s="151"/>
    </row>
    <row r="26" ht="24" customHeight="1" spans="1:8">
      <c r="A26" s="9">
        <v>24</v>
      </c>
      <c r="B26" s="9" t="s">
        <v>69</v>
      </c>
      <c r="C26" s="151" t="s">
        <v>73</v>
      </c>
      <c r="D26" s="151" t="s">
        <v>784</v>
      </c>
      <c r="E26" s="151">
        <v>2</v>
      </c>
      <c r="F26" s="151" t="s">
        <v>201</v>
      </c>
      <c r="G26" s="4">
        <v>1000</v>
      </c>
      <c r="H26" s="151"/>
    </row>
    <row r="27" ht="24" customHeight="1" spans="1:8">
      <c r="A27" s="9">
        <v>25</v>
      </c>
      <c r="B27" s="9" t="s">
        <v>69</v>
      </c>
      <c r="C27" s="151" t="s">
        <v>73</v>
      </c>
      <c r="D27" s="151" t="s">
        <v>785</v>
      </c>
      <c r="E27" s="151">
        <v>6</v>
      </c>
      <c r="F27" s="151" t="s">
        <v>201</v>
      </c>
      <c r="G27" s="4">
        <v>1000</v>
      </c>
      <c r="H27" s="151"/>
    </row>
  </sheetData>
  <mergeCells count="1">
    <mergeCell ref="A1:H1"/>
  </mergeCells>
  <conditionalFormatting sqref="D3">
    <cfRule type="duplicateValues" dxfId="1" priority="15"/>
  </conditionalFormatting>
  <conditionalFormatting sqref="D4">
    <cfRule type="duplicateValues" dxfId="1" priority="12"/>
  </conditionalFormatting>
  <conditionalFormatting sqref="D5">
    <cfRule type="duplicateValues" dxfId="1" priority="13"/>
  </conditionalFormatting>
  <conditionalFormatting sqref="C8">
    <cfRule type="duplicateValues" dxfId="4" priority="7"/>
  </conditionalFormatting>
  <conditionalFormatting sqref="D8">
    <cfRule type="duplicateValues" dxfId="1" priority="10"/>
  </conditionalFormatting>
  <conditionalFormatting sqref="C9">
    <cfRule type="duplicateValues" dxfId="4" priority="6"/>
  </conditionalFormatting>
  <conditionalFormatting sqref="D9">
    <cfRule type="duplicateValues" dxfId="1" priority="9"/>
  </conditionalFormatting>
  <conditionalFormatting sqref="C10">
    <cfRule type="duplicateValues" dxfId="4" priority="5"/>
  </conditionalFormatting>
  <conditionalFormatting sqref="D10">
    <cfRule type="duplicateValues" dxfId="1" priority="8"/>
  </conditionalFormatting>
  <conditionalFormatting sqref="D11">
    <cfRule type="duplicateValues" dxfId="1" priority="4"/>
  </conditionalFormatting>
  <conditionalFormatting sqref="C12">
    <cfRule type="duplicateValues" dxfId="1" priority="18"/>
  </conditionalFormatting>
  <conditionalFormatting sqref="D12">
    <cfRule type="cellIs" dxfId="2" priority="16" stopIfTrue="1" operator="equal">
      <formula>"重复"</formula>
    </cfRule>
  </conditionalFormatting>
  <conditionalFormatting sqref="D21">
    <cfRule type="duplicateValues" dxfId="1" priority="3"/>
  </conditionalFormatting>
  <conditionalFormatting sqref="D23">
    <cfRule type="duplicateValues" dxfId="1" priority="1"/>
  </conditionalFormatting>
  <conditionalFormatting sqref="D24">
    <cfRule type="duplicateValues" dxfId="1" priority="2"/>
  </conditionalFormatting>
  <conditionalFormatting sqref="C3:C7">
    <cfRule type="duplicateValues" dxfId="4" priority="11"/>
  </conditionalFormatting>
  <conditionalFormatting sqref="D6:D7">
    <cfRule type="duplicateValues" dxfId="1" priority="14"/>
  </conditionalFormatting>
  <conditionalFormatting sqref="C1 C12">
    <cfRule type="duplicateValues" dxfId="0" priority="17" stopIfTrue="1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opLeftCell="A45" workbookViewId="0">
      <selection activeCell="J3" sqref="J3"/>
    </sheetView>
  </sheetViews>
  <sheetFormatPr defaultColWidth="9" defaultRowHeight="13.5" outlineLevelCol="7"/>
  <cols>
    <col min="1" max="1" width="5.625" style="104" customWidth="1"/>
    <col min="2" max="2" width="6.5" style="104" customWidth="1"/>
    <col min="3" max="3" width="8" style="104" customWidth="1"/>
    <col min="4" max="4" width="6.5" style="104" customWidth="1"/>
    <col min="5" max="5" width="8.5" style="104" customWidth="1"/>
    <col min="6" max="6" width="22.5" style="104" customWidth="1"/>
    <col min="7" max="7" width="13" style="104" customWidth="1"/>
    <col min="8" max="8" width="10.375" style="104" customWidth="1"/>
    <col min="9" max="16384" width="9" style="104"/>
  </cols>
  <sheetData>
    <row r="1" ht="36.95" customHeight="1" spans="1:8">
      <c r="A1" s="1" t="s">
        <v>195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</v>
      </c>
      <c r="B2" s="2" t="s">
        <v>2</v>
      </c>
      <c r="C2" s="2" t="s">
        <v>3</v>
      </c>
      <c r="D2" s="2" t="s">
        <v>196</v>
      </c>
      <c r="E2" s="2" t="s">
        <v>197</v>
      </c>
      <c r="F2" s="2" t="s">
        <v>198</v>
      </c>
      <c r="G2" s="2" t="s">
        <v>199</v>
      </c>
      <c r="H2" s="2" t="s">
        <v>6</v>
      </c>
    </row>
    <row r="3" ht="29.25" customHeight="1" spans="1:8">
      <c r="A3" s="22">
        <v>1</v>
      </c>
      <c r="B3" s="22" t="s">
        <v>76</v>
      </c>
      <c r="C3" s="24" t="s">
        <v>78</v>
      </c>
      <c r="D3" s="24" t="s">
        <v>786</v>
      </c>
      <c r="E3" s="28">
        <v>3</v>
      </c>
      <c r="F3" s="25" t="s">
        <v>406</v>
      </c>
      <c r="G3" s="24">
        <v>1000</v>
      </c>
      <c r="H3" s="24"/>
    </row>
    <row r="4" ht="29.25" customHeight="1" spans="1:8">
      <c r="A4" s="22">
        <v>2</v>
      </c>
      <c r="B4" s="22" t="s">
        <v>76</v>
      </c>
      <c r="C4" s="24" t="s">
        <v>78</v>
      </c>
      <c r="D4" s="24" t="s">
        <v>787</v>
      </c>
      <c r="E4" s="25" t="s">
        <v>64</v>
      </c>
      <c r="F4" s="25" t="s">
        <v>406</v>
      </c>
      <c r="G4" s="24">
        <v>1000</v>
      </c>
      <c r="H4" s="24"/>
    </row>
    <row r="5" ht="29.25" customHeight="1" spans="1:8">
      <c r="A5" s="22">
        <v>3</v>
      </c>
      <c r="B5" s="22" t="s">
        <v>76</v>
      </c>
      <c r="C5" s="24" t="s">
        <v>77</v>
      </c>
      <c r="D5" s="22" t="s">
        <v>788</v>
      </c>
      <c r="E5" s="28">
        <v>2</v>
      </c>
      <c r="F5" s="25" t="s">
        <v>789</v>
      </c>
      <c r="G5" s="24">
        <v>800</v>
      </c>
      <c r="H5" s="22"/>
    </row>
    <row r="6" ht="29.25" customHeight="1" spans="1:8">
      <c r="A6" s="22">
        <v>4</v>
      </c>
      <c r="B6" s="22" t="s">
        <v>76</v>
      </c>
      <c r="C6" s="24" t="s">
        <v>77</v>
      </c>
      <c r="D6" s="22" t="s">
        <v>790</v>
      </c>
      <c r="E6" s="25" t="s">
        <v>377</v>
      </c>
      <c r="F6" s="25" t="s">
        <v>791</v>
      </c>
      <c r="G6" s="24">
        <v>1400</v>
      </c>
      <c r="H6" s="22"/>
    </row>
    <row r="7" ht="29.25" customHeight="1" spans="1:8">
      <c r="A7" s="22">
        <v>5</v>
      </c>
      <c r="B7" s="22" t="s">
        <v>76</v>
      </c>
      <c r="C7" s="24" t="s">
        <v>77</v>
      </c>
      <c r="D7" s="22" t="s">
        <v>792</v>
      </c>
      <c r="E7" s="25" t="s">
        <v>377</v>
      </c>
      <c r="F7" s="25" t="s">
        <v>631</v>
      </c>
      <c r="G7" s="24">
        <v>500</v>
      </c>
      <c r="H7" s="22"/>
    </row>
    <row r="8" ht="29.25" customHeight="1" spans="1:8">
      <c r="A8" s="22">
        <v>6</v>
      </c>
      <c r="B8" s="22" t="s">
        <v>76</v>
      </c>
      <c r="C8" s="24" t="s">
        <v>77</v>
      </c>
      <c r="D8" s="22" t="s">
        <v>793</v>
      </c>
      <c r="E8" s="25" t="s">
        <v>64</v>
      </c>
      <c r="F8" s="25" t="s">
        <v>794</v>
      </c>
      <c r="G8" s="24">
        <v>1500</v>
      </c>
      <c r="H8" s="22"/>
    </row>
    <row r="9" ht="29.25" customHeight="1" spans="1:8">
      <c r="A9" s="22">
        <v>7</v>
      </c>
      <c r="B9" s="22" t="s">
        <v>76</v>
      </c>
      <c r="C9" s="24" t="s">
        <v>77</v>
      </c>
      <c r="D9" s="22" t="s">
        <v>795</v>
      </c>
      <c r="E9" s="25" t="s">
        <v>383</v>
      </c>
      <c r="F9" s="25" t="s">
        <v>418</v>
      </c>
      <c r="G9" s="24">
        <v>1500</v>
      </c>
      <c r="H9" s="22"/>
    </row>
    <row r="10" ht="29.25" customHeight="1" spans="1:8">
      <c r="A10" s="22">
        <v>8</v>
      </c>
      <c r="B10" s="22" t="s">
        <v>76</v>
      </c>
      <c r="C10" s="149" t="s">
        <v>79</v>
      </c>
      <c r="D10" s="22" t="s">
        <v>796</v>
      </c>
      <c r="E10" s="28">
        <v>5</v>
      </c>
      <c r="F10" s="25" t="s">
        <v>406</v>
      </c>
      <c r="G10" s="24">
        <v>1000</v>
      </c>
      <c r="H10" s="22"/>
    </row>
    <row r="11" ht="29.25" customHeight="1" spans="1:8">
      <c r="A11" s="22">
        <v>9</v>
      </c>
      <c r="B11" s="22" t="s">
        <v>76</v>
      </c>
      <c r="C11" s="149" t="s">
        <v>79</v>
      </c>
      <c r="D11" s="24" t="s">
        <v>797</v>
      </c>
      <c r="E11" s="25" t="s">
        <v>374</v>
      </c>
      <c r="F11" s="25" t="s">
        <v>406</v>
      </c>
      <c r="G11" s="24">
        <v>1000</v>
      </c>
      <c r="H11" s="24"/>
    </row>
    <row r="12" ht="29.25" customHeight="1" spans="1:8">
      <c r="A12" s="22">
        <v>10</v>
      </c>
      <c r="B12" s="22" t="s">
        <v>76</v>
      </c>
      <c r="C12" s="149" t="s">
        <v>79</v>
      </c>
      <c r="D12" s="24" t="s">
        <v>798</v>
      </c>
      <c r="E12" s="25" t="s">
        <v>371</v>
      </c>
      <c r="F12" s="25" t="s">
        <v>799</v>
      </c>
      <c r="G12" s="24">
        <v>1000</v>
      </c>
      <c r="H12" s="24"/>
    </row>
    <row r="13" ht="29.25" customHeight="1" spans="1:8">
      <c r="A13" s="22">
        <v>11</v>
      </c>
      <c r="B13" s="22" t="s">
        <v>76</v>
      </c>
      <c r="C13" s="24" t="s">
        <v>79</v>
      </c>
      <c r="D13" s="150" t="s">
        <v>800</v>
      </c>
      <c r="E13" s="150">
        <v>6</v>
      </c>
      <c r="F13" s="25" t="s">
        <v>801</v>
      </c>
      <c r="G13" s="24">
        <v>1500</v>
      </c>
      <c r="H13" s="150"/>
    </row>
    <row r="14" ht="29.25" customHeight="1" spans="1:8">
      <c r="A14" s="22">
        <v>12</v>
      </c>
      <c r="B14" s="22" t="s">
        <v>76</v>
      </c>
      <c r="C14" s="24" t="s">
        <v>80</v>
      </c>
      <c r="D14" s="24" t="s">
        <v>802</v>
      </c>
      <c r="E14" s="25" t="s">
        <v>377</v>
      </c>
      <c r="F14" s="25" t="s">
        <v>803</v>
      </c>
      <c r="G14" s="24">
        <v>1500</v>
      </c>
      <c r="H14" s="24"/>
    </row>
    <row r="15" ht="29.25" customHeight="1" spans="1:8">
      <c r="A15" s="22">
        <v>13</v>
      </c>
      <c r="B15" s="22" t="s">
        <v>76</v>
      </c>
      <c r="C15" s="24" t="s">
        <v>81</v>
      </c>
      <c r="D15" s="24" t="s">
        <v>804</v>
      </c>
      <c r="E15" s="25">
        <v>5</v>
      </c>
      <c r="F15" s="25" t="s">
        <v>805</v>
      </c>
      <c r="G15" s="24">
        <v>1500</v>
      </c>
      <c r="H15" s="24"/>
    </row>
    <row r="16" ht="29.25" customHeight="1" spans="1:8">
      <c r="A16" s="22">
        <v>14</v>
      </c>
      <c r="B16" s="22" t="s">
        <v>76</v>
      </c>
      <c r="C16" s="24" t="s">
        <v>81</v>
      </c>
      <c r="D16" s="24" t="s">
        <v>806</v>
      </c>
      <c r="E16" s="25">
        <v>3</v>
      </c>
      <c r="F16" s="25" t="s">
        <v>807</v>
      </c>
      <c r="G16" s="24">
        <v>1200</v>
      </c>
      <c r="H16" s="24"/>
    </row>
    <row r="17" ht="29.25" customHeight="1" spans="1:8">
      <c r="A17" s="22">
        <v>15</v>
      </c>
      <c r="B17" s="22" t="s">
        <v>76</v>
      </c>
      <c r="C17" s="24" t="s">
        <v>81</v>
      </c>
      <c r="D17" s="24" t="s">
        <v>808</v>
      </c>
      <c r="E17" s="25">
        <v>3</v>
      </c>
      <c r="F17" s="25" t="s">
        <v>809</v>
      </c>
      <c r="G17" s="24">
        <v>1500</v>
      </c>
      <c r="H17" s="24"/>
    </row>
    <row r="18" ht="29.25" customHeight="1" spans="1:8">
      <c r="A18" s="22">
        <v>16</v>
      </c>
      <c r="B18" s="22" t="s">
        <v>76</v>
      </c>
      <c r="C18" s="24" t="s">
        <v>81</v>
      </c>
      <c r="D18" s="24" t="s">
        <v>810</v>
      </c>
      <c r="E18" s="25">
        <v>3</v>
      </c>
      <c r="F18" s="25" t="s">
        <v>811</v>
      </c>
      <c r="G18" s="24">
        <v>1500</v>
      </c>
      <c r="H18" s="24"/>
    </row>
    <row r="19" ht="29.25" customHeight="1" spans="1:8">
      <c r="A19" s="22">
        <v>17</v>
      </c>
      <c r="B19" s="22" t="s">
        <v>76</v>
      </c>
      <c r="C19" s="24" t="s">
        <v>81</v>
      </c>
      <c r="D19" s="24" t="s">
        <v>812</v>
      </c>
      <c r="E19" s="25">
        <v>5</v>
      </c>
      <c r="F19" s="25" t="s">
        <v>813</v>
      </c>
      <c r="G19" s="24">
        <v>1500</v>
      </c>
      <c r="H19" s="24"/>
    </row>
    <row r="20" ht="29.25" customHeight="1" spans="1:8">
      <c r="A20" s="22">
        <v>18</v>
      </c>
      <c r="B20" s="22" t="s">
        <v>76</v>
      </c>
      <c r="C20" s="24" t="s">
        <v>81</v>
      </c>
      <c r="D20" s="24" t="s">
        <v>814</v>
      </c>
      <c r="E20" s="25">
        <v>3</v>
      </c>
      <c r="F20" s="25" t="s">
        <v>815</v>
      </c>
      <c r="G20" s="24">
        <v>1500</v>
      </c>
      <c r="H20" s="24"/>
    </row>
    <row r="21" ht="29.25" customHeight="1" spans="1:8">
      <c r="A21" s="22">
        <v>19</v>
      </c>
      <c r="B21" s="22" t="s">
        <v>76</v>
      </c>
      <c r="C21" s="24" t="s">
        <v>81</v>
      </c>
      <c r="D21" s="24" t="s">
        <v>816</v>
      </c>
      <c r="E21" s="25" t="s">
        <v>383</v>
      </c>
      <c r="F21" s="25" t="s">
        <v>817</v>
      </c>
      <c r="G21" s="24">
        <v>1500</v>
      </c>
      <c r="H21" s="24"/>
    </row>
    <row r="22" ht="29.25" customHeight="1" spans="1:8">
      <c r="A22" s="22">
        <v>20</v>
      </c>
      <c r="B22" s="22" t="s">
        <v>76</v>
      </c>
      <c r="C22" s="24" t="s">
        <v>81</v>
      </c>
      <c r="D22" s="24" t="s">
        <v>818</v>
      </c>
      <c r="E22" s="25" t="s">
        <v>377</v>
      </c>
      <c r="F22" s="25" t="s">
        <v>819</v>
      </c>
      <c r="G22" s="24">
        <v>600</v>
      </c>
      <c r="H22" s="24"/>
    </row>
    <row r="23" ht="29.25" customHeight="1" spans="1:8">
      <c r="A23" s="22">
        <v>21</v>
      </c>
      <c r="B23" s="22" t="s">
        <v>76</v>
      </c>
      <c r="C23" s="24" t="s">
        <v>83</v>
      </c>
      <c r="D23" s="24" t="s">
        <v>820</v>
      </c>
      <c r="E23" s="25" t="s">
        <v>371</v>
      </c>
      <c r="F23" s="25" t="s">
        <v>201</v>
      </c>
      <c r="G23" s="24">
        <v>1000</v>
      </c>
      <c r="H23" s="24"/>
    </row>
    <row r="24" ht="29.25" customHeight="1" spans="1:8">
      <c r="A24" s="22">
        <v>22</v>
      </c>
      <c r="B24" s="22" t="s">
        <v>76</v>
      </c>
      <c r="C24" s="24" t="s">
        <v>84</v>
      </c>
      <c r="D24" s="24" t="s">
        <v>821</v>
      </c>
      <c r="E24" s="28">
        <v>3</v>
      </c>
      <c r="F24" s="25" t="s">
        <v>242</v>
      </c>
      <c r="G24" s="24">
        <v>1500</v>
      </c>
      <c r="H24" s="24"/>
    </row>
    <row r="25" ht="29.25" customHeight="1" spans="1:8">
      <c r="A25" s="22">
        <v>23</v>
      </c>
      <c r="B25" s="22" t="s">
        <v>76</v>
      </c>
      <c r="C25" s="24" t="s">
        <v>84</v>
      </c>
      <c r="D25" s="24" t="s">
        <v>822</v>
      </c>
      <c r="E25" s="25" t="s">
        <v>377</v>
      </c>
      <c r="F25" s="25" t="s">
        <v>242</v>
      </c>
      <c r="G25" s="24">
        <v>1500</v>
      </c>
      <c r="H25" s="24"/>
    </row>
    <row r="26" ht="29.25" customHeight="1" spans="1:8">
      <c r="A26" s="22">
        <v>24</v>
      </c>
      <c r="B26" s="22" t="s">
        <v>76</v>
      </c>
      <c r="C26" s="24" t="s">
        <v>85</v>
      </c>
      <c r="D26" s="24" t="s">
        <v>823</v>
      </c>
      <c r="E26" s="28">
        <v>2</v>
      </c>
      <c r="F26" s="25" t="s">
        <v>824</v>
      </c>
      <c r="G26" s="24">
        <v>1500</v>
      </c>
      <c r="H26" s="24"/>
    </row>
    <row r="27" ht="29.25" customHeight="1" spans="1:8">
      <c r="A27" s="22">
        <v>25</v>
      </c>
      <c r="B27" s="22" t="s">
        <v>76</v>
      </c>
      <c r="C27" s="24" t="s">
        <v>85</v>
      </c>
      <c r="D27" s="24" t="s">
        <v>825</v>
      </c>
      <c r="E27" s="25" t="s">
        <v>377</v>
      </c>
      <c r="F27" s="25" t="s">
        <v>826</v>
      </c>
      <c r="G27" s="24">
        <v>1500</v>
      </c>
      <c r="H27" s="24"/>
    </row>
    <row r="28" ht="29.25" customHeight="1" spans="1:8">
      <c r="A28" s="22">
        <v>26</v>
      </c>
      <c r="B28" s="22" t="s">
        <v>76</v>
      </c>
      <c r="C28" s="24" t="s">
        <v>85</v>
      </c>
      <c r="D28" s="24" t="s">
        <v>827</v>
      </c>
      <c r="E28" s="25" t="s">
        <v>828</v>
      </c>
      <c r="F28" s="25" t="s">
        <v>829</v>
      </c>
      <c r="G28" s="24">
        <v>1100</v>
      </c>
      <c r="H28" s="24"/>
    </row>
    <row r="29" ht="29.25" customHeight="1" spans="1:8">
      <c r="A29" s="22">
        <v>27</v>
      </c>
      <c r="B29" s="22" t="s">
        <v>76</v>
      </c>
      <c r="C29" s="24" t="s">
        <v>85</v>
      </c>
      <c r="D29" s="24" t="s">
        <v>830</v>
      </c>
      <c r="E29" s="25" t="s">
        <v>416</v>
      </c>
      <c r="F29" s="25" t="s">
        <v>831</v>
      </c>
      <c r="G29" s="24">
        <v>1100</v>
      </c>
      <c r="H29" s="24"/>
    </row>
    <row r="30" ht="29.25" customHeight="1" spans="1:8">
      <c r="A30" s="22">
        <v>28</v>
      </c>
      <c r="B30" s="22" t="s">
        <v>76</v>
      </c>
      <c r="C30" s="24" t="s">
        <v>85</v>
      </c>
      <c r="D30" s="24" t="s">
        <v>832</v>
      </c>
      <c r="E30" s="25" t="s">
        <v>383</v>
      </c>
      <c r="F30" s="25" t="s">
        <v>833</v>
      </c>
      <c r="G30" s="24">
        <v>1500</v>
      </c>
      <c r="H30" s="24"/>
    </row>
    <row r="31" ht="29.25" customHeight="1" spans="1:8">
      <c r="A31" s="22">
        <v>29</v>
      </c>
      <c r="B31" s="22" t="s">
        <v>76</v>
      </c>
      <c r="C31" s="24" t="s">
        <v>85</v>
      </c>
      <c r="D31" s="24" t="s">
        <v>834</v>
      </c>
      <c r="E31" s="25" t="s">
        <v>374</v>
      </c>
      <c r="F31" s="25" t="s">
        <v>829</v>
      </c>
      <c r="G31" s="24">
        <v>1100</v>
      </c>
      <c r="H31" s="24"/>
    </row>
    <row r="32" ht="29.25" customHeight="1" spans="1:8">
      <c r="A32" s="22">
        <v>30</v>
      </c>
      <c r="B32" s="22" t="s">
        <v>76</v>
      </c>
      <c r="C32" s="24" t="s">
        <v>86</v>
      </c>
      <c r="D32" s="24" t="s">
        <v>835</v>
      </c>
      <c r="E32" s="28">
        <v>3</v>
      </c>
      <c r="F32" s="25" t="s">
        <v>836</v>
      </c>
      <c r="G32" s="24">
        <v>1500</v>
      </c>
      <c r="H32" s="24"/>
    </row>
    <row r="33" ht="29.25" customHeight="1" spans="1:8">
      <c r="A33" s="22">
        <v>31</v>
      </c>
      <c r="B33" s="22" t="s">
        <v>76</v>
      </c>
      <c r="C33" s="24" t="s">
        <v>86</v>
      </c>
      <c r="D33" s="24" t="s">
        <v>837</v>
      </c>
      <c r="E33" s="25" t="s">
        <v>383</v>
      </c>
      <c r="F33" s="25" t="s">
        <v>838</v>
      </c>
      <c r="G33" s="24">
        <v>1500</v>
      </c>
      <c r="H33" s="24"/>
    </row>
    <row r="34" ht="29.25" customHeight="1" spans="1:8">
      <c r="A34" s="22">
        <v>32</v>
      </c>
      <c r="B34" s="22" t="s">
        <v>76</v>
      </c>
      <c r="C34" s="24" t="s">
        <v>86</v>
      </c>
      <c r="D34" s="24" t="s">
        <v>839</v>
      </c>
      <c r="E34" s="25" t="s">
        <v>374</v>
      </c>
      <c r="F34" s="25" t="s">
        <v>840</v>
      </c>
      <c r="G34" s="24">
        <v>1500</v>
      </c>
      <c r="H34" s="24"/>
    </row>
    <row r="35" ht="29.25" customHeight="1" spans="1:8">
      <c r="A35" s="22">
        <v>33</v>
      </c>
      <c r="B35" s="22" t="s">
        <v>76</v>
      </c>
      <c r="C35" s="24" t="s">
        <v>86</v>
      </c>
      <c r="D35" s="24" t="s">
        <v>841</v>
      </c>
      <c r="E35" s="25" t="s">
        <v>371</v>
      </c>
      <c r="F35" s="25" t="s">
        <v>842</v>
      </c>
      <c r="G35" s="24">
        <v>1500</v>
      </c>
      <c r="H35" s="24"/>
    </row>
    <row r="36" ht="29.25" customHeight="1" spans="1:8">
      <c r="A36" s="22">
        <v>34</v>
      </c>
      <c r="B36" s="22" t="s">
        <v>76</v>
      </c>
      <c r="C36" s="24" t="s">
        <v>86</v>
      </c>
      <c r="D36" s="24" t="s">
        <v>843</v>
      </c>
      <c r="E36" s="25" t="s">
        <v>374</v>
      </c>
      <c r="F36" s="25" t="s">
        <v>844</v>
      </c>
      <c r="G36" s="24">
        <v>1500</v>
      </c>
      <c r="H36" s="24"/>
    </row>
    <row r="37" ht="29.25" customHeight="1" spans="1:8">
      <c r="A37" s="22">
        <v>35</v>
      </c>
      <c r="B37" s="22" t="s">
        <v>76</v>
      </c>
      <c r="C37" s="24" t="s">
        <v>87</v>
      </c>
      <c r="D37" s="24" t="s">
        <v>845</v>
      </c>
      <c r="E37" s="28">
        <v>5</v>
      </c>
      <c r="F37" s="25" t="s">
        <v>846</v>
      </c>
      <c r="G37" s="24">
        <v>1300</v>
      </c>
      <c r="H37" s="24"/>
    </row>
    <row r="38" ht="29.25" customHeight="1" spans="1:8">
      <c r="A38" s="22">
        <v>36</v>
      </c>
      <c r="B38" s="22" t="s">
        <v>76</v>
      </c>
      <c r="C38" s="24" t="s">
        <v>88</v>
      </c>
      <c r="D38" s="24" t="s">
        <v>847</v>
      </c>
      <c r="E38" s="25" t="s">
        <v>416</v>
      </c>
      <c r="F38" s="25" t="s">
        <v>848</v>
      </c>
      <c r="G38" s="24">
        <v>1500</v>
      </c>
      <c r="H38" s="24"/>
    </row>
    <row r="39" ht="29.25" customHeight="1" spans="1:8">
      <c r="A39" s="22">
        <v>37</v>
      </c>
      <c r="B39" s="22" t="s">
        <v>76</v>
      </c>
      <c r="C39" s="24" t="s">
        <v>89</v>
      </c>
      <c r="D39" s="24" t="s">
        <v>849</v>
      </c>
      <c r="E39" s="28">
        <v>7</v>
      </c>
      <c r="F39" s="25" t="s">
        <v>850</v>
      </c>
      <c r="G39" s="24">
        <v>1500</v>
      </c>
      <c r="H39" s="24"/>
    </row>
    <row r="40" ht="29.25" customHeight="1" spans="1:8">
      <c r="A40" s="22">
        <v>38</v>
      </c>
      <c r="B40" s="22" t="s">
        <v>76</v>
      </c>
      <c r="C40" s="24" t="s">
        <v>89</v>
      </c>
      <c r="D40" s="24" t="s">
        <v>851</v>
      </c>
      <c r="E40" s="25" t="s">
        <v>383</v>
      </c>
      <c r="F40" s="25" t="s">
        <v>829</v>
      </c>
      <c r="G40" s="24">
        <v>1100</v>
      </c>
      <c r="H40" s="24"/>
    </row>
    <row r="41" ht="29.25" customHeight="1" spans="1:8">
      <c r="A41" s="22">
        <v>39</v>
      </c>
      <c r="B41" s="22" t="s">
        <v>76</v>
      </c>
      <c r="C41" s="24" t="s">
        <v>89</v>
      </c>
      <c r="D41" s="24" t="s">
        <v>852</v>
      </c>
      <c r="E41" s="25" t="s">
        <v>366</v>
      </c>
      <c r="F41" s="25" t="s">
        <v>853</v>
      </c>
      <c r="G41" s="24">
        <v>1500</v>
      </c>
      <c r="H41" s="24"/>
    </row>
    <row r="42" s="104" customFormat="1" ht="29.25" customHeight="1" spans="1:8">
      <c r="A42" s="22">
        <v>40</v>
      </c>
      <c r="B42" s="22" t="s">
        <v>76</v>
      </c>
      <c r="C42" s="24" t="s">
        <v>89</v>
      </c>
      <c r="D42" s="24" t="s">
        <v>854</v>
      </c>
      <c r="E42" s="25" t="s">
        <v>383</v>
      </c>
      <c r="F42" s="25" t="s">
        <v>855</v>
      </c>
      <c r="G42" s="24">
        <v>1500</v>
      </c>
      <c r="H42" s="24"/>
    </row>
    <row r="43" ht="29.25" customHeight="1" spans="1:8">
      <c r="A43" s="22">
        <v>41</v>
      </c>
      <c r="B43" s="22" t="s">
        <v>76</v>
      </c>
      <c r="C43" s="24" t="s">
        <v>89</v>
      </c>
      <c r="D43" s="24" t="s">
        <v>856</v>
      </c>
      <c r="E43" s="25" t="s">
        <v>371</v>
      </c>
      <c r="F43" s="25" t="s">
        <v>857</v>
      </c>
      <c r="G43" s="24">
        <v>1500</v>
      </c>
      <c r="H43" s="24"/>
    </row>
    <row r="44" ht="29.25" customHeight="1" spans="1:8">
      <c r="A44" s="22">
        <v>42</v>
      </c>
      <c r="B44" s="22" t="s">
        <v>76</v>
      </c>
      <c r="C44" s="24" t="s">
        <v>89</v>
      </c>
      <c r="D44" s="24" t="s">
        <v>858</v>
      </c>
      <c r="E44" s="25" t="s">
        <v>64</v>
      </c>
      <c r="F44" s="25" t="s">
        <v>859</v>
      </c>
      <c r="G44" s="24">
        <v>1500</v>
      </c>
      <c r="H44" s="24"/>
    </row>
    <row r="45" ht="29.25" customHeight="1" spans="1:8">
      <c r="A45" s="22">
        <v>43</v>
      </c>
      <c r="B45" s="22" t="s">
        <v>76</v>
      </c>
      <c r="C45" s="24" t="s">
        <v>89</v>
      </c>
      <c r="D45" s="24" t="s">
        <v>860</v>
      </c>
      <c r="E45" s="25" t="s">
        <v>383</v>
      </c>
      <c r="F45" s="25" t="s">
        <v>861</v>
      </c>
      <c r="G45" s="24">
        <v>1360</v>
      </c>
      <c r="H45" s="24"/>
    </row>
    <row r="46" ht="29.25" customHeight="1" spans="1:8">
      <c r="A46" s="22">
        <v>44</v>
      </c>
      <c r="B46" s="22" t="s">
        <v>76</v>
      </c>
      <c r="C46" s="24" t="s">
        <v>82</v>
      </c>
      <c r="D46" s="24" t="s">
        <v>862</v>
      </c>
      <c r="E46" s="28">
        <v>4</v>
      </c>
      <c r="F46" s="25" t="s">
        <v>863</v>
      </c>
      <c r="G46" s="24">
        <v>1500</v>
      </c>
      <c r="H46" s="24"/>
    </row>
    <row r="47" ht="29.25" customHeight="1" spans="1:8">
      <c r="A47" s="22">
        <v>45</v>
      </c>
      <c r="B47" s="22" t="s">
        <v>76</v>
      </c>
      <c r="C47" s="24" t="s">
        <v>82</v>
      </c>
      <c r="D47" s="24" t="s">
        <v>864</v>
      </c>
      <c r="E47" s="25" t="s">
        <v>383</v>
      </c>
      <c r="F47" s="25" t="s">
        <v>865</v>
      </c>
      <c r="G47" s="22">
        <v>900</v>
      </c>
      <c r="H47" s="24"/>
    </row>
    <row r="48" ht="29.25" customHeight="1" spans="1:8">
      <c r="A48" s="22">
        <v>46</v>
      </c>
      <c r="B48" s="22" t="s">
        <v>76</v>
      </c>
      <c r="C48" s="24" t="s">
        <v>82</v>
      </c>
      <c r="D48" s="28" t="s">
        <v>866</v>
      </c>
      <c r="E48" s="28">
        <v>4</v>
      </c>
      <c r="F48" s="25" t="s">
        <v>867</v>
      </c>
      <c r="G48" s="22">
        <v>1100</v>
      </c>
      <c r="H48" s="28"/>
    </row>
    <row r="49" ht="29.25" customHeight="1" spans="1:8">
      <c r="A49" s="22">
        <v>47</v>
      </c>
      <c r="B49" s="22" t="s">
        <v>76</v>
      </c>
      <c r="C49" s="24" t="s">
        <v>82</v>
      </c>
      <c r="D49" s="28" t="s">
        <v>868</v>
      </c>
      <c r="E49" s="28">
        <v>2</v>
      </c>
      <c r="F49" s="25" t="s">
        <v>869</v>
      </c>
      <c r="G49" s="22">
        <v>1400</v>
      </c>
      <c r="H49" s="28"/>
    </row>
    <row r="50" ht="29.25" customHeight="1" spans="1:8">
      <c r="A50" s="22">
        <v>48</v>
      </c>
      <c r="B50" s="22" t="s">
        <v>76</v>
      </c>
      <c r="C50" s="24" t="s">
        <v>82</v>
      </c>
      <c r="D50" s="28" t="s">
        <v>870</v>
      </c>
      <c r="E50" s="28">
        <v>4</v>
      </c>
      <c r="F50" s="25" t="s">
        <v>863</v>
      </c>
      <c r="G50" s="24">
        <v>1500</v>
      </c>
      <c r="H50" s="28"/>
    </row>
    <row r="51" ht="29.25" customHeight="1" spans="1:8">
      <c r="A51" s="22">
        <v>49</v>
      </c>
      <c r="B51" s="22" t="s">
        <v>76</v>
      </c>
      <c r="C51" s="24" t="s">
        <v>82</v>
      </c>
      <c r="D51" s="28" t="s">
        <v>871</v>
      </c>
      <c r="E51" s="28">
        <v>4</v>
      </c>
      <c r="F51" s="25" t="s">
        <v>872</v>
      </c>
      <c r="G51" s="22">
        <v>1400</v>
      </c>
      <c r="H51" s="28"/>
    </row>
    <row r="52" ht="29.25" customHeight="1" spans="1:8">
      <c r="A52" s="22">
        <v>50</v>
      </c>
      <c r="B52" s="22" t="s">
        <v>76</v>
      </c>
      <c r="C52" s="24" t="s">
        <v>82</v>
      </c>
      <c r="D52" s="28" t="s">
        <v>873</v>
      </c>
      <c r="E52" s="28">
        <v>2</v>
      </c>
      <c r="F52" s="25" t="s">
        <v>865</v>
      </c>
      <c r="G52" s="22">
        <v>900</v>
      </c>
      <c r="H52" s="28"/>
    </row>
    <row r="53" ht="29.25" customHeight="1" spans="1:8">
      <c r="A53" s="22">
        <v>51</v>
      </c>
      <c r="B53" s="22" t="s">
        <v>76</v>
      </c>
      <c r="C53" s="24" t="s">
        <v>82</v>
      </c>
      <c r="D53" s="28" t="s">
        <v>874</v>
      </c>
      <c r="E53" s="28">
        <v>1</v>
      </c>
      <c r="F53" s="25" t="s">
        <v>875</v>
      </c>
      <c r="G53" s="22">
        <v>1300</v>
      </c>
      <c r="H53" s="28"/>
    </row>
    <row r="54" spans="1:8">
      <c r="A54" s="22">
        <v>52</v>
      </c>
      <c r="B54" s="22" t="s">
        <v>76</v>
      </c>
      <c r="C54" s="24" t="s">
        <v>82</v>
      </c>
      <c r="D54" s="24" t="s">
        <v>876</v>
      </c>
      <c r="E54" s="25" t="s">
        <v>377</v>
      </c>
      <c r="F54" s="25" t="s">
        <v>877</v>
      </c>
      <c r="G54" s="24">
        <v>1500</v>
      </c>
      <c r="H54" s="24"/>
    </row>
  </sheetData>
  <mergeCells count="1">
    <mergeCell ref="A1:H1"/>
  </mergeCells>
  <conditionalFormatting sqref="C1">
    <cfRule type="duplicateValues" dxfId="0" priority="12" stopIfTrue="1"/>
  </conditionalFormatting>
  <conditionalFormatting sqref="D3">
    <cfRule type="duplicateValues" dxfId="1" priority="11"/>
  </conditionalFormatting>
  <conditionalFormatting sqref="D5">
    <cfRule type="duplicateValues" dxfId="1" priority="5"/>
  </conditionalFormatting>
  <conditionalFormatting sqref="D6">
    <cfRule type="duplicateValues" dxfId="1" priority="6"/>
  </conditionalFormatting>
  <conditionalFormatting sqref="D7">
    <cfRule type="duplicateValues" dxfId="1" priority="10"/>
  </conditionalFormatting>
  <conditionalFormatting sqref="D10">
    <cfRule type="duplicateValues" dxfId="1" priority="8"/>
  </conditionalFormatting>
  <conditionalFormatting sqref="D11">
    <cfRule type="duplicateValues" dxfId="1" priority="4"/>
  </conditionalFormatting>
  <conditionalFormatting sqref="D12">
    <cfRule type="cellIs" dxfId="2" priority="7" stopIfTrue="1" operator="equal">
      <formula>"重复"</formula>
    </cfRule>
  </conditionalFormatting>
  <conditionalFormatting sqref="C13">
    <cfRule type="duplicateValues" dxfId="0" priority="1" stopIfTrue="1"/>
    <cfRule type="duplicateValues" dxfId="1" priority="2"/>
  </conditionalFormatting>
  <conditionalFormatting sqref="D8:D9">
    <cfRule type="duplicateValues" dxfId="1" priority="9"/>
  </conditionalFormatting>
  <conditionalFormatting sqref="F3:F54">
    <cfRule type="cellIs" dxfId="2" priority="3" stopIfTrue="1" operator="equal">
      <formula>"重复"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防返贫监测项目补助资金汇总表</vt:lpstr>
      <vt:lpstr>三元补助明细表</vt:lpstr>
      <vt:lpstr>小洋镇</vt:lpstr>
      <vt:lpstr>平安镇</vt:lpstr>
      <vt:lpstr>杨家河</vt:lpstr>
      <vt:lpstr>巴山镇</vt:lpstr>
      <vt:lpstr>赤南镇</vt:lpstr>
      <vt:lpstr>大池镇</vt:lpstr>
      <vt:lpstr>观音镇</vt:lpstr>
      <vt:lpstr>泾洋</vt:lpstr>
      <vt:lpstr>黎坝镇</vt:lpstr>
      <vt:lpstr>碾子镇</vt:lpstr>
      <vt:lpstr>青水镇</vt:lpstr>
      <vt:lpstr>仁村镇</vt:lpstr>
      <vt:lpstr>兴隆镇</vt:lpstr>
      <vt:lpstr>盐场镇</vt:lpstr>
      <vt:lpstr>永乐镇</vt:lpstr>
      <vt:lpstr>渔渡镇</vt:lpstr>
      <vt:lpstr>简池镇</vt:lpstr>
      <vt:lpstr>巴庙镇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ZXB</dc:creator>
  <cp:lastModifiedBy>钱红艳</cp:lastModifiedBy>
  <dcterms:created xsi:type="dcterms:W3CDTF">2024-08-06T06:23:00Z</dcterms:created>
  <dcterms:modified xsi:type="dcterms:W3CDTF">2025-06-16T06:40:25Z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50B5291407A34AD987ED32D4D5430810_11</vt:lpwstr>
  </property>
  <property fmtid="{D5CDD505-2E9C-101B-9397-08002B2CF9AE}" pid="3" name="KSOProductBuildVer">
    <vt:lpwstr>2052-12.1.0.21541</vt:lpwstr>
  </property>
</Properties>
</file>