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Desktop\评估防止返贫致贫任务重的村\"/>
    </mc:Choice>
  </mc:AlternateContent>
  <bookViews>
    <workbookView windowWidth="28800" windowHeight="11775"/>
  </bookViews>
  <sheets>
    <sheet name="附件1" sheetId="1" r:id="rId1"/>
    <sheet name="附件2" sheetId="2" r:id="rId2"/>
  </sheets>
  <definedNames>
    <definedName name="_xlnm._FilterDatabase" localSheetId="1" hidden="1">附件2!$A$4:$O$141</definedName>
    <definedName name="_xlnm._FilterDatabase" localSheetId="0" hidden="1">附件1!$A$5:$Q$142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<sst xmlns="http://schemas.openxmlformats.org/spreadsheetml/2006/main" count="1846" uniqueCount="339">
  <si>
    <t>附件1</t>
  </si>
  <si>
    <t>镇巴县现有驻村帮扶力量选派村情况统计表</t>
  </si>
  <si>
    <t>填报单位（盖章）：镇巴县农业农村局</t>
  </si>
  <si>
    <t>填报人：毛忠琼</t>
  </si>
  <si>
    <t>联系电话：19991397385</t>
  </si>
  <si>
    <t>填报时间：2026年10月26日</t>
  </si>
  <si>
    <t>序号</t>
  </si>
  <si>
    <t>县（区）</t>
  </si>
  <si>
    <t>镇（街道）</t>
  </si>
  <si>
    <t>村（社区）</t>
  </si>
  <si>
    <t>“五类村”及其他类型村</t>
  </si>
  <si>
    <t>是否继续评估确定为防止返贫致贫任务重的村（是/否）</t>
  </si>
  <si>
    <t>不再评定为防止返贫致贫任务重的村原因</t>
  </si>
  <si>
    <t>备注</t>
  </si>
  <si>
    <t>原建档立卡脱贫村</t>
  </si>
  <si>
    <t>易地扶贫搬迁安置村（社区）</t>
  </si>
  <si>
    <t>乡村振兴任务重的村</t>
  </si>
  <si>
    <t>党组织软弱涣散村</t>
  </si>
  <si>
    <t>红色美丽村庄建设试点村</t>
  </si>
  <si>
    <t>其他类型村</t>
  </si>
  <si>
    <t>镇巴县</t>
  </si>
  <si>
    <t>巴庙镇</t>
  </si>
  <si>
    <t>巴庙社区</t>
  </si>
  <si>
    <t>√</t>
  </si>
  <si>
    <t>是</t>
  </si>
  <si>
    <t>吊钟村</t>
  </si>
  <si>
    <t>黄坝村</t>
  </si>
  <si>
    <t>金山村</t>
  </si>
  <si>
    <t>老河坝村</t>
  </si>
  <si>
    <t>马头岭村</t>
  </si>
  <si>
    <t>石院子村</t>
  </si>
  <si>
    <t>否</t>
  </si>
  <si>
    <t>巴庙镇石院子村防止返贫致贫对象8户23人占涉农人口2.71%，监测对象体量较小，人均可支配收入稳定，产业务工支撑较好，公共服务和基础设施建设水平好，返贫致贫风险可控，经综合研判不再列为防止返贫致贫任务重的村。</t>
  </si>
  <si>
    <t>双河村</t>
  </si>
  <si>
    <t>小河口村</t>
  </si>
  <si>
    <t>杨庄村</t>
  </si>
  <si>
    <t>巴山镇</t>
  </si>
  <si>
    <t>宝山村</t>
  </si>
  <si>
    <t>活水社区</t>
  </si>
  <si>
    <t>栗子垭村</t>
  </si>
  <si>
    <t>钟家营村</t>
  </si>
  <si>
    <t>赤南镇</t>
  </si>
  <si>
    <t>凤凰社区</t>
  </si>
  <si>
    <t>梅坡村</t>
  </si>
  <si>
    <t>梅坡村现有防返贫监测对象8户24人，占涉农人口比例1.89%，人均可支配收入:19882.74元，收入稳定，产业务工支撑较好，基础设施、公共服务保障良好，已于2026年8月当选为千万工程省级示范村，有驻村帮扶力量常态化开展风险排查和帮扶，返贫致贫风险总体可控，综合研判不再列为防止返贫致贫任务重的村。</t>
  </si>
  <si>
    <t>青树村</t>
  </si>
  <si>
    <t>袁家坝村</t>
  </si>
  <si>
    <t>月日坪村</t>
  </si>
  <si>
    <t>月日坪村现有防返贫监:测对象9户45人，占涉农人口比例5.19%;人均可支配:18116元，收入稳定，基础设施、公共服务保障良好，人口基数小，社情民意基础好，有驻村帮扶力量常态化开展风险排查和帮扶，返贫致贫风险总体可控，综合研判不再列为防止返贫致贫任务重的村。</t>
  </si>
  <si>
    <t>大池镇</t>
  </si>
  <si>
    <t>茶园河村</t>
  </si>
  <si>
    <t>茶园河村现有防返贫监测对象7户21人，占涉农人口比例2%，监测对象体量小；人均可支配收入稳定，产业务工支撑较好，基础设施、公共服务保障良好，有驻村帮扶力量常态化开展风险排查和帮扶，返贫致贫风险总体可控，综合研判不再列为防止返贫致贫任务重的村。</t>
  </si>
  <si>
    <t>胡家坪村</t>
  </si>
  <si>
    <t>瓦石村</t>
  </si>
  <si>
    <t>观音镇</t>
  </si>
  <si>
    <t>八角庙村</t>
  </si>
  <si>
    <t>大市川村</t>
  </si>
  <si>
    <t>继丰村</t>
  </si>
  <si>
    <t>金针坝村</t>
  </si>
  <si>
    <t>米家坝村</t>
  </si>
  <si>
    <t>米家坝村脱贫户50户136人，为全镇脱贫人口最少的村，村级规模相对较小；现有监测户5户11人，占涉农人口为1.46%，监测户体量相对较小，返贫致贫风险总量小；且人均收入达18676元，村级发展状态良好，基础设施、公共服务保障较好，且无突出短板，群众生产生活取得较大改善，村级整体发展较好，综合研判不再列为防止返贫致贫任务重的村。</t>
  </si>
  <si>
    <t>桃树湾村</t>
  </si>
  <si>
    <t>田家坝村</t>
  </si>
  <si>
    <t>小里沟村</t>
  </si>
  <si>
    <t>小南海社区</t>
  </si>
  <si>
    <t>星子河村</t>
  </si>
  <si>
    <t>简池镇</t>
  </si>
  <si>
    <t>安全社区</t>
  </si>
  <si>
    <t>大垭村</t>
  </si>
  <si>
    <t>蒿坪村</t>
  </si>
  <si>
    <t>简池社区</t>
  </si>
  <si>
    <t>李塘村</t>
  </si>
  <si>
    <t>杨家营村</t>
  </si>
  <si>
    <t>泾洋街道</t>
  </si>
  <si>
    <t>草坝村</t>
  </si>
  <si>
    <t>大桠村</t>
  </si>
  <si>
    <t>二郎滩村</t>
  </si>
  <si>
    <t>高桥村</t>
  </si>
  <si>
    <t>蒿坪子村</t>
  </si>
  <si>
    <t>拉溪塘村</t>
  </si>
  <si>
    <t>捞旗河村</t>
  </si>
  <si>
    <t>梨子园村</t>
  </si>
  <si>
    <t>李家坪村</t>
  </si>
  <si>
    <t>鹿子坝社区</t>
  </si>
  <si>
    <t>坪尚居社区</t>
  </si>
  <si>
    <t>七里沟村</t>
  </si>
  <si>
    <t>小渡坝村</t>
  </si>
  <si>
    <t xml:space="preserve"> </t>
  </si>
  <si>
    <t>黎坝镇</t>
  </si>
  <si>
    <t>春生社区</t>
  </si>
  <si>
    <t>关门村</t>
  </si>
  <si>
    <t>柳营村</t>
  </si>
  <si>
    <t>坪垭村</t>
  </si>
  <si>
    <t>杨坪村</t>
  </si>
  <si>
    <t>长柏村</t>
  </si>
  <si>
    <t>碾子镇</t>
  </si>
  <si>
    <t>后河村</t>
  </si>
  <si>
    <t>莲花村</t>
  </si>
  <si>
    <t>纳溪社区</t>
  </si>
  <si>
    <t>纳溪苑社区</t>
  </si>
  <si>
    <t>碾子村</t>
  </si>
  <si>
    <t>三官村</t>
  </si>
  <si>
    <t>新庙村</t>
  </si>
  <si>
    <t>平安镇</t>
  </si>
  <si>
    <t>锅厂坪村</t>
  </si>
  <si>
    <t>蒋家岭村</t>
  </si>
  <si>
    <t>两河村</t>
  </si>
  <si>
    <t>桑园坝村</t>
  </si>
  <si>
    <t>青水镇</t>
  </si>
  <si>
    <t>丁木坝村</t>
  </si>
  <si>
    <t>古路村</t>
  </si>
  <si>
    <t>郭坪村</t>
  </si>
  <si>
    <t>仁和村</t>
  </si>
  <si>
    <t>向家坪村</t>
  </si>
  <si>
    <t>朱家岭村</t>
  </si>
  <si>
    <t>仁村镇</t>
  </si>
  <si>
    <t>东院社区</t>
  </si>
  <si>
    <t>回龙村</t>
  </si>
  <si>
    <t>庄房村</t>
  </si>
  <si>
    <t>庄房村现有防返贫监测对象13户42人，占涉农人口比例3.5%，监测对象体量小;人均可支配收入稳定，产业务工支撑较好，基础设施、公共服务保障良好，于2025年8月18日被评定为省级“千万工程”示范村，有驻村帮扶力量常态化开展风险排查和帮扶，返贫致贫风险总体可控， 综合研判不再列为防止返贫致贫任务重的村。</t>
  </si>
  <si>
    <t>三元镇</t>
  </si>
  <si>
    <t>白果坝村</t>
  </si>
  <si>
    <t>白家营村</t>
  </si>
  <si>
    <t>红鱼村</t>
  </si>
  <si>
    <t>后湾村</t>
  </si>
  <si>
    <t>凉桥村</t>
  </si>
  <si>
    <t>刘家沟村</t>
  </si>
  <si>
    <t>柳坝村</t>
  </si>
  <si>
    <t>太坪村</t>
  </si>
  <si>
    <t>伍家垭村</t>
  </si>
  <si>
    <t>竹韵社区</t>
  </si>
  <si>
    <t>小洋镇</t>
  </si>
  <si>
    <t>白河村</t>
  </si>
  <si>
    <t>鲁家坝村</t>
  </si>
  <si>
    <t>毛垭村</t>
  </si>
  <si>
    <t>毛垭村监测对象5户12人、占比0.87%，体量小；人均可支配收入稳定，产业务工支撑较好，基础设施与公共服务保障良好，驻村帮扶常态化排查帮扶到位，返贫致贫风险总体可控。毛垭村为全省第三批次“千万工程”示范村，乡村产业发展条件良好，基础设施完善。综合研判，不再列为防止返贫致贫任务重的村。</t>
  </si>
  <si>
    <t>木桥社区</t>
  </si>
  <si>
    <t>三岔河村</t>
  </si>
  <si>
    <t>小洋村</t>
  </si>
  <si>
    <t>兴隆镇</t>
  </si>
  <si>
    <t>大河村</t>
  </si>
  <si>
    <t>黑水塘村</t>
  </si>
  <si>
    <t>黄河村</t>
  </si>
  <si>
    <t>火焰溪村</t>
  </si>
  <si>
    <t>健全村</t>
  </si>
  <si>
    <t>灵济村</t>
  </si>
  <si>
    <t>茅坪村</t>
  </si>
  <si>
    <t>青狮村</t>
  </si>
  <si>
    <t>水田坝社区</t>
  </si>
  <si>
    <t>袁家桥社区</t>
  </si>
  <si>
    <t>竹园村</t>
  </si>
  <si>
    <t>盐场镇</t>
  </si>
  <si>
    <t>柳家河村</t>
  </si>
  <si>
    <t>龙溪村</t>
  </si>
  <si>
    <t>南沟村</t>
  </si>
  <si>
    <t>源滩村</t>
  </si>
  <si>
    <t>响洞村</t>
  </si>
  <si>
    <t>杨家河镇</t>
  </si>
  <si>
    <t>构园村</t>
  </si>
  <si>
    <t>贺家山村</t>
  </si>
  <si>
    <t>三湾村</t>
  </si>
  <si>
    <t>王家河村</t>
  </si>
  <si>
    <t>祥源社区</t>
  </si>
  <si>
    <t>杨家河社区</t>
  </si>
  <si>
    <t>永乐镇</t>
  </si>
  <si>
    <t>白阳村</t>
  </si>
  <si>
    <t>大竹村</t>
  </si>
  <si>
    <t>光辉村</t>
  </si>
  <si>
    <t>红花村</t>
  </si>
  <si>
    <t>新时村</t>
  </si>
  <si>
    <t>渔渡镇</t>
  </si>
  <si>
    <t>东王庙村</t>
  </si>
  <si>
    <t>花果村</t>
  </si>
  <si>
    <t>九家榜村</t>
  </si>
  <si>
    <t>南乡社区</t>
  </si>
  <si>
    <t>永久村</t>
  </si>
  <si>
    <t>鱼池村</t>
  </si>
  <si>
    <t>渔渡坝社区</t>
  </si>
  <si>
    <t>元坝村</t>
  </si>
  <si>
    <t>长滩河村</t>
  </si>
  <si>
    <t>长岭镇</t>
  </si>
  <si>
    <t>分方村</t>
  </si>
  <si>
    <t>花园社区</t>
  </si>
  <si>
    <t>降东河村</t>
  </si>
  <si>
    <t>九阵坝村</t>
  </si>
  <si>
    <t>2025年5月，九阵坝村入选陕西省第一批“千万工程”示范村，现有防返贫监测对象12户36人，占涉农人口比例2%，监测对象体量小；人均可支配25964元，收入稳定，产业务工支撑较好，基础设施、公共服务保障良好，有驻村帮扶力量常态化开展风险排查和帮扶，返贫致贫风险总体可控，综合研判不再列为防止返贫致贫任务重的村。</t>
  </si>
  <si>
    <t>联青村</t>
  </si>
  <si>
    <t>松树梁村</t>
  </si>
  <si>
    <t>碗厂沟村</t>
  </si>
  <si>
    <t>附件2</t>
  </si>
  <si>
    <t>镇巴县拟评估为防止返贫致贫任务重的村台账</t>
  </si>
  <si>
    <t>村类型</t>
  </si>
  <si>
    <t>防止返贫致贫对象户数、人数</t>
  </si>
  <si>
    <t>防止返贫致贫对象占涉农人口比例（%）</t>
  </si>
  <si>
    <t>村集体经济收入(万元)</t>
  </si>
  <si>
    <t>2026年人均可支配收入(元)</t>
  </si>
  <si>
    <t>乡村产业发展条件</t>
  </si>
  <si>
    <t>务工人员占比（%）</t>
  </si>
  <si>
    <t>公共服务和基础设施建设水平</t>
  </si>
  <si>
    <t>是否为原驻村帮扶力量派驻村（是/否）</t>
  </si>
  <si>
    <t>其他</t>
  </si>
  <si>
    <t>9户31人</t>
  </si>
  <si>
    <t>好</t>
  </si>
  <si>
    <t>12户29人</t>
  </si>
  <si>
    <t>良好</t>
  </si>
  <si>
    <t>迎春村</t>
  </si>
  <si>
    <t>省级重点帮扶村</t>
  </si>
  <si>
    <t>8户22人</t>
  </si>
  <si>
    <t>11户28人</t>
  </si>
  <si>
    <t>6户19人</t>
  </si>
  <si>
    <t>8户32人</t>
  </si>
  <si>
    <t>10户38人</t>
  </si>
  <si>
    <t>6户23人</t>
  </si>
  <si>
    <t>9户32人</t>
  </si>
  <si>
    <t>7户12人</t>
  </si>
  <si>
    <t>14户47人</t>
  </si>
  <si>
    <t>原建档立卡脱贫村、党组织软弱涣散村</t>
  </si>
  <si>
    <t>3户11人</t>
  </si>
  <si>
    <t>较差</t>
  </si>
  <si>
    <t>28户85人</t>
  </si>
  <si>
    <t>21户71人</t>
  </si>
  <si>
    <t>26户65人</t>
  </si>
  <si>
    <t>30户80人</t>
  </si>
  <si>
    <t>30户87人</t>
  </si>
  <si>
    <t>28户82人</t>
  </si>
  <si>
    <t>15户45人</t>
  </si>
  <si>
    <t>5户14人</t>
  </si>
  <si>
    <t>原建档立卡脱贫村、省级重点帮扶村</t>
  </si>
  <si>
    <t>17户43人</t>
  </si>
  <si>
    <t>22户72人</t>
  </si>
  <si>
    <t>17户49人</t>
  </si>
  <si>
    <t>21户63人</t>
  </si>
  <si>
    <t>12户37人</t>
  </si>
  <si>
    <t>5户16人</t>
  </si>
  <si>
    <t>16户49人</t>
  </si>
  <si>
    <t>11户34人</t>
  </si>
  <si>
    <t>8户26人</t>
  </si>
  <si>
    <t>7户21人</t>
  </si>
  <si>
    <t>原建档立卡脱贫村、红色美丽村庄建设试点村</t>
  </si>
  <si>
    <t>8户20人</t>
  </si>
  <si>
    <t>10户31人</t>
  </si>
  <si>
    <t>7户15人</t>
  </si>
  <si>
    <t>10户37人</t>
  </si>
  <si>
    <t>15户58人</t>
  </si>
  <si>
    <t>12户42人</t>
  </si>
  <si>
    <t>13户37人</t>
  </si>
  <si>
    <t>14户48人</t>
  </si>
  <si>
    <t>14户51人</t>
  </si>
  <si>
    <t>张家岭村</t>
  </si>
  <si>
    <t>11户31人</t>
  </si>
  <si>
    <t>10户34人</t>
  </si>
  <si>
    <t>20户72人</t>
  </si>
  <si>
    <t>18户57人</t>
  </si>
  <si>
    <t>庙子坝村</t>
  </si>
  <si>
    <t>15户54人</t>
  </si>
  <si>
    <t>长滩社区</t>
  </si>
  <si>
    <t>一般村</t>
  </si>
  <si>
    <t>12户39人</t>
  </si>
  <si>
    <t>15户44人</t>
  </si>
  <si>
    <t>5户15人</t>
  </si>
  <si>
    <t>9户33人</t>
  </si>
  <si>
    <t>11户30人</t>
  </si>
  <si>
    <t>13户44人</t>
  </si>
  <si>
    <t>12户32人</t>
  </si>
  <si>
    <t>11户38人</t>
  </si>
  <si>
    <t>24户62人</t>
  </si>
  <si>
    <t>7户26人</t>
  </si>
  <si>
    <t>10户25人</t>
  </si>
  <si>
    <t>10户26人</t>
  </si>
  <si>
    <t>29户95人</t>
  </si>
  <si>
    <t>花房村</t>
  </si>
  <si>
    <t>14户49人</t>
  </si>
  <si>
    <t>14户44人</t>
  </si>
  <si>
    <t>12户30人</t>
  </si>
  <si>
    <t>17户39人</t>
  </si>
  <si>
    <t>23户/89人</t>
  </si>
  <si>
    <t>15户/38人</t>
  </si>
  <si>
    <t>18户/52人</t>
  </si>
  <si>
    <t>8户/28人</t>
  </si>
  <si>
    <t>20户/64人</t>
  </si>
  <si>
    <t>16户/52人</t>
  </si>
  <si>
    <t>53/174人</t>
  </si>
  <si>
    <t>10户35人</t>
  </si>
  <si>
    <t>16户42人</t>
  </si>
  <si>
    <t>13户38人</t>
  </si>
  <si>
    <t>4户12人</t>
  </si>
  <si>
    <t>6户13人</t>
  </si>
  <si>
    <t>6户11人</t>
  </si>
  <si>
    <t>13户33人</t>
  </si>
  <si>
    <t>10户28人</t>
  </si>
  <si>
    <t>23户67人</t>
  </si>
  <si>
    <t>11户36人</t>
  </si>
  <si>
    <t>6户24人</t>
  </si>
  <si>
    <t>21户73人</t>
  </si>
  <si>
    <t>30户118人</t>
  </si>
  <si>
    <t>8户13人</t>
  </si>
  <si>
    <t>21户70人</t>
  </si>
  <si>
    <t>洋鱼塘村</t>
  </si>
  <si>
    <t>23户70人</t>
  </si>
  <si>
    <t>26户84人</t>
  </si>
  <si>
    <t>19户59人</t>
  </si>
  <si>
    <t>10户40人</t>
  </si>
  <si>
    <t>20户77人</t>
  </si>
  <si>
    <t>9户37人</t>
  </si>
  <si>
    <t>17户45人</t>
  </si>
  <si>
    <t>原建档立卡脱贫村
党组织软弱涣散村
省级重点帮扶村</t>
  </si>
  <si>
    <t>12户35人</t>
  </si>
  <si>
    <t>5户13人</t>
  </si>
  <si>
    <t>8户33人</t>
  </si>
  <si>
    <t>16户60人</t>
  </si>
  <si>
    <t>9户38人</t>
  </si>
  <si>
    <t>一般</t>
  </si>
  <si>
    <t>10户32人</t>
  </si>
  <si>
    <t>8户5人</t>
  </si>
  <si>
    <t>11户29人</t>
  </si>
  <si>
    <t>16户57人</t>
  </si>
  <si>
    <t>16户47人</t>
  </si>
  <si>
    <t>7户22人</t>
  </si>
  <si>
    <t>刘家湾村</t>
  </si>
  <si>
    <t>5户22人</t>
  </si>
  <si>
    <t xml:space="preserve">是 </t>
  </si>
  <si>
    <t>11户40人</t>
  </si>
  <si>
    <t>8户28人</t>
  </si>
  <si>
    <t>13户40人</t>
  </si>
  <si>
    <t>7户23人</t>
  </si>
  <si>
    <t>14户41人</t>
  </si>
  <si>
    <t>5户17人</t>
  </si>
  <si>
    <t>马家营村</t>
  </si>
  <si>
    <t>18户64人</t>
  </si>
  <si>
    <t>25户79人</t>
  </si>
  <si>
    <t>21户66人</t>
  </si>
  <si>
    <t>21户78人</t>
  </si>
  <si>
    <t>14户33人</t>
  </si>
  <si>
    <t>24户74人</t>
  </si>
  <si>
    <t>30户98人</t>
  </si>
  <si>
    <t>13户42人</t>
  </si>
  <si>
    <t>25户88人</t>
  </si>
  <si>
    <t>33户111人</t>
  </si>
  <si>
    <t>25户92人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</si>
</sst>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%"/>
    <numFmt numFmtId="179" formatCode="0.0000%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6"/>
      <color rgb="FF000000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22"/>
      <color rgb="FF000000"/>
      <name val="方正小标宋简体"/>
      <charset val="134"/>
    </font>
    <font>
      <u/>
      <sz val="22"/>
      <color rgb="FF000000"/>
      <name val="方正小标宋简体"/>
      <charset val="134"/>
    </font>
    <font>
      <u/>
      <sz val="22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u/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3" borderId="4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5">
      <alignment vertical="center"/>
    </xf>
    <xf numFmtId="0" fontId="20" fillId="0" borderId="5">
      <alignment vertical="center"/>
    </xf>
    <xf numFmtId="0" fontId="21" fillId="0" borderId="6">
      <alignment vertical="center"/>
    </xf>
    <xf numFmtId="0" fontId="21" fillId="0" borderId="0">
      <alignment vertical="center"/>
    </xf>
    <xf numFmtId="0" fontId="22" fillId="4" borderId="7">
      <alignment vertical="center"/>
    </xf>
    <xf numFmtId="0" fontId="23" fillId="5" borderId="8">
      <alignment vertical="center"/>
    </xf>
    <xf numFmtId="0" fontId="24" fillId="5" borderId="7">
      <alignment vertical="center"/>
    </xf>
    <xf numFmtId="0" fontId="25" fillId="6" borderId="9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2" fillId="11" borderId="0">
      <alignment vertical="center"/>
    </xf>
    <xf numFmtId="0" fontId="32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32" fillId="15" borderId="0">
      <alignment vertical="center"/>
    </xf>
    <xf numFmtId="0" fontId="32" fillId="16" borderId="0">
      <alignment vertical="center"/>
    </xf>
    <xf numFmtId="0" fontId="31" fillId="17" borderId="0">
      <alignment vertical="center"/>
    </xf>
    <xf numFmtId="0" fontId="31" fillId="18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1" fillId="21" borderId="0">
      <alignment vertical="center"/>
    </xf>
    <xf numFmtId="0" fontId="31" fillId="22" borderId="0">
      <alignment vertical="center"/>
    </xf>
    <xf numFmtId="0" fontId="32" fillId="23" borderId="0">
      <alignment vertical="center"/>
    </xf>
    <xf numFmtId="0" fontId="32" fillId="24" borderId="0">
      <alignment vertical="center"/>
    </xf>
    <xf numFmtId="0" fontId="31" fillId="25" borderId="0">
      <alignment vertical="center"/>
    </xf>
    <xf numFmtId="0" fontId="31" fillId="26" borderId="0">
      <alignment vertical="center"/>
    </xf>
    <xf numFmtId="0" fontId="32" fillId="27" borderId="0">
      <alignment vertical="center"/>
    </xf>
    <xf numFmtId="0" fontId="32" fillId="28" borderId="0">
      <alignment vertical="center"/>
    </xf>
    <xf numFmtId="0" fontId="31" fillId="29" borderId="0">
      <alignment vertical="center"/>
    </xf>
    <xf numFmtId="0" fontId="31" fillId="30" borderId="0">
      <alignment vertical="center"/>
    </xf>
    <xf numFmtId="0" fontId="32" fillId="31" borderId="0">
      <alignment vertical="center"/>
    </xf>
    <xf numFmtId="0" fontId="32" fillId="32" borderId="0">
      <alignment vertical="center"/>
    </xf>
    <xf numFmtId="0" fontId="31" fillId="33" borderId="0">
      <alignment vertical="center"/>
    </xf>
  </cellStyleXfs>
  <cellXfs count="9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0" fontId="1" fillId="0" borderId="1" xfId="3" applyNumberFormat="1" applyFont="1" applyFill="1" applyBorder="1" applyAlignment="1">
      <alignment horizontal="center" vertical="center"/>
    </xf>
    <xf numFmtId="9" fontId="1" fillId="0" borderId="1" xfId="3" applyNumberFormat="1" applyFont="1" applyFill="1" applyBorder="1" applyAlignment="1">
      <alignment horizontal="center" vertical="center"/>
    </xf>
    <xf numFmtId="9" fontId="12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178" fontId="1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0" fontId="12" fillId="0" borderId="1" xfId="0" applyNumberFormat="1" applyFont="1" applyFill="1" applyBorder="1" applyAlignment="1" applyProtection="1">
      <alignment horizontal="center" vertical="center" wrapText="1"/>
    </xf>
    <xf numFmtId="10" fontId="1" fillId="0" borderId="1" xfId="0" applyNumberFormat="1" applyFont="1" applyFill="1" applyBorder="1" applyAlignment="1" applyProtection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/>
    </xf>
    <xf numFmtId="10" fontId="13" fillId="0" borderId="1" xfId="0" applyNumberFormat="1" applyFont="1" applyFill="1" applyBorder="1" applyAlignment="1">
      <alignment horizontal="center" vertical="center" wrapText="1"/>
    </xf>
    <xf numFmtId="10" fontId="13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10" fontId="13" fillId="0" borderId="2" xfId="0" applyNumberFormat="1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10" fontId="1" fillId="0" borderId="0" xfId="0" applyNumberFormat="1" applyFont="1" applyFill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justify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2"/>
  <sheetViews>
    <sheetView tabSelected="1" workbookViewId="0">
      <selection activeCell="R12" sqref="R12"/>
    </sheetView>
  </sheetViews>
  <sheetFormatPr defaultColWidth="9" defaultRowHeight="13.5"/>
  <cols>
    <col min="4" max="4" width="11.25" customWidth="1"/>
    <col min="6" max="6" width="10.75" customWidth="1"/>
    <col min="7" max="7" width="8.875" customWidth="1"/>
    <col min="10" max="10" width="3.875" customWidth="1"/>
    <col min="11" max="11" width="10.75" style="59" customWidth="1"/>
    <col min="12" max="12" width="24.7333333333333" style="60" customWidth="1"/>
    <col min="13" max="13" width="6.49166666666667" customWidth="1"/>
    <col min="17" max="17" width="10.5" customWidth="1"/>
  </cols>
  <sheetData>
    <row r="1" ht="20.25" customHeight="1" spans="1:17">
      <c r="A1" s="61" t="s">
        <v>0</v>
      </c>
      <c r="B1" s="61"/>
      <c r="C1" s="62"/>
      <c r="D1" s="62"/>
      <c r="E1" s="62"/>
      <c r="F1" s="62"/>
      <c r="G1" s="62"/>
      <c r="H1" s="62"/>
      <c r="I1" s="62"/>
      <c r="J1" s="62"/>
      <c r="K1" s="63"/>
      <c r="L1" s="64"/>
      <c r="M1" s="62"/>
    </row>
    <row r="2" ht="28.5" customHeight="1" spans="1:17">
      <c r="A2" s="65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7"/>
      <c r="M2" s="66"/>
    </row>
    <row r="3" ht="30" customHeight="1" spans="1:17">
      <c r="A3" s="68" t="s">
        <v>2</v>
      </c>
      <c r="B3" s="68"/>
      <c r="C3" s="68"/>
      <c r="D3" s="68"/>
      <c r="E3" s="69" t="s">
        <v>3</v>
      </c>
      <c r="F3" s="69"/>
      <c r="G3" s="69"/>
      <c r="H3" s="69" t="s">
        <v>4</v>
      </c>
      <c r="I3" s="70"/>
      <c r="J3" s="70"/>
      <c r="K3" s="71" t="s">
        <v>5</v>
      </c>
      <c r="L3" s="71"/>
      <c r="M3" s="71"/>
    </row>
    <row r="4" ht="14" customHeight="1" spans="1:17">
      <c r="A4" s="72" t="s">
        <v>6</v>
      </c>
      <c r="B4" s="72" t="s">
        <v>7</v>
      </c>
      <c r="C4" s="72" t="s">
        <v>8</v>
      </c>
      <c r="D4" s="72" t="s">
        <v>9</v>
      </c>
      <c r="E4" s="72" t="s">
        <v>10</v>
      </c>
      <c r="F4" s="72"/>
      <c r="G4" s="72"/>
      <c r="H4" s="72"/>
      <c r="I4" s="72"/>
      <c r="J4" s="72"/>
      <c r="K4" s="72" t="s">
        <v>11</v>
      </c>
      <c r="L4" s="73" t="s">
        <v>12</v>
      </c>
      <c r="M4" s="72" t="s">
        <v>13</v>
      </c>
      <c r="Q4" s="74"/>
    </row>
    <row r="5" ht="75" customHeight="1" spans="1:17">
      <c r="A5" s="72"/>
      <c r="B5" s="72"/>
      <c r="C5" s="72"/>
      <c r="D5" s="72"/>
      <c r="E5" s="72" t="s">
        <v>14</v>
      </c>
      <c r="F5" s="72" t="s">
        <v>15</v>
      </c>
      <c r="G5" s="72" t="s">
        <v>16</v>
      </c>
      <c r="H5" s="72" t="s">
        <v>17</v>
      </c>
      <c r="I5" s="72" t="s">
        <v>18</v>
      </c>
      <c r="J5" s="72" t="s">
        <v>19</v>
      </c>
      <c r="K5" s="72"/>
      <c r="L5" s="73"/>
      <c r="M5" s="72"/>
    </row>
    <row r="6" s="1" customFormat="1" spans="1:17">
      <c r="A6" s="75">
        <v>1</v>
      </c>
      <c r="B6" s="75" t="s">
        <v>20</v>
      </c>
      <c r="C6" s="76" t="s">
        <v>21</v>
      </c>
      <c r="D6" s="76" t="s">
        <v>22</v>
      </c>
      <c r="E6" s="75" t="s">
        <v>23</v>
      </c>
      <c r="F6" s="77"/>
      <c r="G6" s="77"/>
      <c r="H6" s="77"/>
      <c r="I6" s="77"/>
      <c r="J6" s="77"/>
      <c r="K6" s="78" t="s">
        <v>24</v>
      </c>
      <c r="L6" s="79"/>
      <c r="M6" s="77"/>
    </row>
    <row r="7" s="1" customFormat="1" spans="1:17">
      <c r="A7" s="80">
        <v>2</v>
      </c>
      <c r="B7" s="80" t="s">
        <v>20</v>
      </c>
      <c r="C7" s="22" t="s">
        <v>21</v>
      </c>
      <c r="D7" s="33" t="s">
        <v>25</v>
      </c>
      <c r="E7" s="80" t="s">
        <v>23</v>
      </c>
      <c r="F7" s="81"/>
      <c r="G7" s="81"/>
      <c r="H7" s="81"/>
      <c r="I7" s="81"/>
      <c r="J7" s="81"/>
      <c r="K7" s="82" t="s">
        <v>24</v>
      </c>
      <c r="L7" s="83"/>
      <c r="M7" s="81"/>
    </row>
    <row r="8" s="1" customFormat="1" spans="1:17">
      <c r="A8" s="80">
        <v>3</v>
      </c>
      <c r="B8" s="80" t="s">
        <v>20</v>
      </c>
      <c r="C8" s="22" t="s">
        <v>21</v>
      </c>
      <c r="D8" s="33" t="s">
        <v>26</v>
      </c>
      <c r="E8" s="80" t="s">
        <v>23</v>
      </c>
      <c r="F8" s="81"/>
      <c r="G8" s="81"/>
      <c r="H8" s="81"/>
      <c r="I8" s="81"/>
      <c r="J8" s="81"/>
      <c r="K8" s="82" t="s">
        <v>24</v>
      </c>
      <c r="L8" s="83"/>
      <c r="M8" s="81"/>
    </row>
    <row r="9" s="1" customFormat="1" customHeight="1" spans="1:17">
      <c r="A9" s="80">
        <v>4</v>
      </c>
      <c r="B9" s="80" t="s">
        <v>20</v>
      </c>
      <c r="C9" s="22" t="s">
        <v>21</v>
      </c>
      <c r="D9" s="55" t="s">
        <v>27</v>
      </c>
      <c r="E9" s="80" t="s">
        <v>23</v>
      </c>
      <c r="F9" s="81"/>
      <c r="G9" s="81"/>
      <c r="H9" s="81"/>
      <c r="I9" s="81"/>
      <c r="J9" s="81"/>
      <c r="K9" s="82" t="s">
        <v>24</v>
      </c>
      <c r="L9" s="83"/>
      <c r="M9" s="81"/>
    </row>
    <row r="10" s="1" customFormat="1" spans="1:17">
      <c r="A10" s="80">
        <v>5</v>
      </c>
      <c r="B10" s="80" t="s">
        <v>20</v>
      </c>
      <c r="C10" s="22" t="s">
        <v>21</v>
      </c>
      <c r="D10" s="33" t="s">
        <v>28</v>
      </c>
      <c r="E10" s="80" t="s">
        <v>23</v>
      </c>
      <c r="F10" s="81"/>
      <c r="G10" s="81"/>
      <c r="H10" s="80" t="s">
        <v>23</v>
      </c>
      <c r="I10" s="81"/>
      <c r="J10" s="81"/>
      <c r="K10" s="82" t="s">
        <v>24</v>
      </c>
      <c r="L10" s="83"/>
      <c r="M10" s="81"/>
    </row>
    <row r="11" s="1" customFormat="1" spans="1:17">
      <c r="A11" s="80">
        <v>6</v>
      </c>
      <c r="B11" s="80" t="s">
        <v>20</v>
      </c>
      <c r="C11" s="22" t="s">
        <v>21</v>
      </c>
      <c r="D11" s="22" t="s">
        <v>29</v>
      </c>
      <c r="E11" s="80" t="s">
        <v>23</v>
      </c>
      <c r="F11" s="81"/>
      <c r="G11" s="81"/>
      <c r="H11" s="81"/>
      <c r="I11" s="81"/>
      <c r="J11" s="81"/>
      <c r="K11" s="82" t="s">
        <v>24</v>
      </c>
      <c r="L11" s="83"/>
      <c r="M11" s="81"/>
    </row>
    <row r="12" s="1" customFormat="1" ht="159" customHeight="1" spans="1:17">
      <c r="A12" s="80">
        <v>7</v>
      </c>
      <c r="B12" s="80" t="s">
        <v>20</v>
      </c>
      <c r="C12" s="22" t="s">
        <v>21</v>
      </c>
      <c r="D12" s="33" t="s">
        <v>30</v>
      </c>
      <c r="E12" s="80" t="s">
        <v>23</v>
      </c>
      <c r="F12" s="81"/>
      <c r="G12" s="81"/>
      <c r="H12" s="81"/>
      <c r="I12" s="81"/>
      <c r="J12" s="81"/>
      <c r="K12" s="82" t="s">
        <v>31</v>
      </c>
      <c r="L12" s="84" t="s">
        <v>32</v>
      </c>
      <c r="M12" s="81"/>
    </row>
    <row r="13" s="1" customFormat="1" spans="1:17">
      <c r="A13" s="80">
        <v>8</v>
      </c>
      <c r="B13" s="80" t="s">
        <v>20</v>
      </c>
      <c r="C13" s="22" t="s">
        <v>21</v>
      </c>
      <c r="D13" s="22" t="s">
        <v>33</v>
      </c>
      <c r="E13" s="80" t="s">
        <v>23</v>
      </c>
      <c r="F13" s="81"/>
      <c r="G13" s="81"/>
      <c r="H13" s="81"/>
      <c r="I13" s="81"/>
      <c r="J13" s="81"/>
      <c r="K13" s="82" t="s">
        <v>24</v>
      </c>
      <c r="L13" s="83"/>
      <c r="M13" s="81"/>
    </row>
    <row r="14" s="1" customFormat="1" spans="1:17">
      <c r="A14" s="80">
        <v>9</v>
      </c>
      <c r="B14" s="80" t="s">
        <v>20</v>
      </c>
      <c r="C14" s="22" t="s">
        <v>21</v>
      </c>
      <c r="D14" s="22" t="s">
        <v>34</v>
      </c>
      <c r="E14" s="80" t="s">
        <v>23</v>
      </c>
      <c r="F14" s="81"/>
      <c r="G14" s="81"/>
      <c r="H14" s="81"/>
      <c r="I14" s="81"/>
      <c r="J14" s="81"/>
      <c r="K14" s="82" t="s">
        <v>24</v>
      </c>
      <c r="L14" s="83"/>
      <c r="M14" s="81"/>
    </row>
    <row r="15" s="1" customFormat="1" spans="1:17">
      <c r="A15" s="80">
        <v>10</v>
      </c>
      <c r="B15" s="80" t="s">
        <v>20</v>
      </c>
      <c r="C15" s="22" t="s">
        <v>21</v>
      </c>
      <c r="D15" s="33" t="s">
        <v>35</v>
      </c>
      <c r="E15" s="80" t="s">
        <v>23</v>
      </c>
      <c r="F15" s="81"/>
      <c r="G15" s="81"/>
      <c r="H15" s="81"/>
      <c r="I15" s="81"/>
      <c r="J15" s="81"/>
      <c r="K15" s="82" t="s">
        <v>24</v>
      </c>
      <c r="L15" s="83"/>
      <c r="M15" s="81"/>
    </row>
    <row r="16" s="1" customFormat="1" spans="1:17">
      <c r="A16" s="80">
        <v>11</v>
      </c>
      <c r="B16" s="80" t="s">
        <v>20</v>
      </c>
      <c r="C16" s="33" t="s">
        <v>36</v>
      </c>
      <c r="D16" s="33" t="s">
        <v>37</v>
      </c>
      <c r="E16" s="80" t="s">
        <v>23</v>
      </c>
      <c r="F16" s="81"/>
      <c r="G16" s="81"/>
      <c r="H16" s="81"/>
      <c r="I16" s="81"/>
      <c r="J16" s="81"/>
      <c r="K16" s="85" t="s">
        <v>24</v>
      </c>
      <c r="L16" s="86"/>
      <c r="M16" s="81"/>
    </row>
    <row r="17" s="1" customFormat="1" spans="1:13">
      <c r="A17" s="80">
        <v>12</v>
      </c>
      <c r="B17" s="80" t="s">
        <v>20</v>
      </c>
      <c r="C17" s="33" t="s">
        <v>36</v>
      </c>
      <c r="D17" s="33" t="s">
        <v>38</v>
      </c>
      <c r="E17" s="80" t="s">
        <v>23</v>
      </c>
      <c r="F17" s="81"/>
      <c r="G17" s="81"/>
      <c r="H17" s="81"/>
      <c r="I17" s="81"/>
      <c r="J17" s="81"/>
      <c r="K17" s="85" t="s">
        <v>24</v>
      </c>
      <c r="L17" s="86"/>
      <c r="M17" s="81"/>
    </row>
    <row r="18" s="1" customFormat="1" spans="1:13">
      <c r="A18" s="80">
        <v>13</v>
      </c>
      <c r="B18" s="80" t="s">
        <v>20</v>
      </c>
      <c r="C18" s="33" t="s">
        <v>36</v>
      </c>
      <c r="D18" s="33" t="s">
        <v>39</v>
      </c>
      <c r="E18" s="80" t="s">
        <v>23</v>
      </c>
      <c r="F18" s="81"/>
      <c r="G18" s="80" t="s">
        <v>23</v>
      </c>
      <c r="H18" s="81"/>
      <c r="I18" s="81"/>
      <c r="J18" s="81"/>
      <c r="K18" s="85" t="s">
        <v>24</v>
      </c>
      <c r="L18" s="86"/>
      <c r="M18" s="81"/>
    </row>
    <row r="19" s="1" customFormat="1" spans="1:13">
      <c r="A19" s="80">
        <v>14</v>
      </c>
      <c r="B19" s="80" t="s">
        <v>20</v>
      </c>
      <c r="C19" s="33" t="s">
        <v>36</v>
      </c>
      <c r="D19" s="33" t="s">
        <v>40</v>
      </c>
      <c r="E19" s="80" t="s">
        <v>23</v>
      </c>
      <c r="F19" s="81"/>
      <c r="G19" s="81"/>
      <c r="H19" s="81"/>
      <c r="I19" s="81"/>
      <c r="J19" s="81"/>
      <c r="K19" s="85" t="s">
        <v>24</v>
      </c>
      <c r="L19" s="86"/>
      <c r="M19" s="81"/>
    </row>
    <row r="20" s="1" customFormat="1" spans="1:13">
      <c r="A20" s="80">
        <v>15</v>
      </c>
      <c r="B20" s="80" t="s">
        <v>20</v>
      </c>
      <c r="C20" s="37" t="s">
        <v>41</v>
      </c>
      <c r="D20" s="37" t="s">
        <v>42</v>
      </c>
      <c r="E20" s="81"/>
      <c r="F20" s="80" t="s">
        <v>23</v>
      </c>
      <c r="G20" s="81"/>
      <c r="H20" s="81"/>
      <c r="I20" s="81"/>
      <c r="J20" s="81"/>
      <c r="K20" s="85" t="s">
        <v>24</v>
      </c>
      <c r="L20" s="86"/>
      <c r="M20" s="81"/>
    </row>
    <row r="21" s="1" customFormat="1" ht="207" customHeight="1" spans="1:13">
      <c r="A21" s="80">
        <v>16</v>
      </c>
      <c r="B21" s="80" t="s">
        <v>20</v>
      </c>
      <c r="C21" s="22" t="s">
        <v>41</v>
      </c>
      <c r="D21" s="22" t="s">
        <v>43</v>
      </c>
      <c r="E21" s="80" t="s">
        <v>23</v>
      </c>
      <c r="F21" s="81"/>
      <c r="G21" s="81"/>
      <c r="H21" s="81"/>
      <c r="I21" s="81"/>
      <c r="J21" s="81"/>
      <c r="K21" s="85" t="s">
        <v>31</v>
      </c>
      <c r="L21" s="87" t="s">
        <v>44</v>
      </c>
      <c r="M21" s="81"/>
    </row>
    <row r="22" s="1" customFormat="1" spans="1:13">
      <c r="A22" s="80">
        <v>17</v>
      </c>
      <c r="B22" s="80" t="s">
        <v>20</v>
      </c>
      <c r="C22" s="37" t="s">
        <v>41</v>
      </c>
      <c r="D22" s="37" t="s">
        <v>45</v>
      </c>
      <c r="E22" s="80" t="s">
        <v>23</v>
      </c>
      <c r="F22" s="81"/>
      <c r="G22" s="81"/>
      <c r="H22" s="81"/>
      <c r="I22" s="81"/>
      <c r="J22" s="81"/>
      <c r="K22" s="85" t="s">
        <v>24</v>
      </c>
      <c r="L22" s="86"/>
      <c r="M22" s="81"/>
    </row>
    <row r="23" s="1" customFormat="1" spans="1:13">
      <c r="A23" s="80">
        <v>18</v>
      </c>
      <c r="B23" s="80" t="s">
        <v>20</v>
      </c>
      <c r="C23" s="35" t="s">
        <v>41</v>
      </c>
      <c r="D23" s="35" t="s">
        <v>46</v>
      </c>
      <c r="E23" s="80" t="s">
        <v>23</v>
      </c>
      <c r="F23" s="81"/>
      <c r="G23" s="80" t="s">
        <v>23</v>
      </c>
      <c r="H23" s="81"/>
      <c r="I23" s="81"/>
      <c r="J23" s="81"/>
      <c r="K23" s="85" t="s">
        <v>24</v>
      </c>
      <c r="L23" s="86"/>
      <c r="M23" s="81"/>
    </row>
    <row r="24" s="1" customFormat="1" ht="181" customHeight="1" spans="1:13">
      <c r="A24" s="80">
        <v>19</v>
      </c>
      <c r="B24" s="80" t="s">
        <v>20</v>
      </c>
      <c r="C24" s="37" t="s">
        <v>41</v>
      </c>
      <c r="D24" s="37" t="s">
        <v>47</v>
      </c>
      <c r="E24" s="80" t="s">
        <v>23</v>
      </c>
      <c r="F24" s="81"/>
      <c r="G24" s="81"/>
      <c r="H24" s="81"/>
      <c r="I24" s="81"/>
      <c r="J24" s="81"/>
      <c r="K24" s="85" t="s">
        <v>31</v>
      </c>
      <c r="L24" s="88" t="s">
        <v>48</v>
      </c>
      <c r="M24" s="81"/>
    </row>
    <row r="25" s="1" customFormat="1" ht="148" customHeight="1" spans="1:13">
      <c r="A25" s="80">
        <v>20</v>
      </c>
      <c r="B25" s="80" t="s">
        <v>20</v>
      </c>
      <c r="C25" s="22" t="s">
        <v>49</v>
      </c>
      <c r="D25" s="22" t="s">
        <v>50</v>
      </c>
      <c r="E25" s="80" t="s">
        <v>23</v>
      </c>
      <c r="F25" s="81"/>
      <c r="G25" s="81"/>
      <c r="H25" s="81"/>
      <c r="I25" s="81"/>
      <c r="J25" s="81"/>
      <c r="K25" s="85" t="s">
        <v>31</v>
      </c>
      <c r="L25" s="87" t="s">
        <v>51</v>
      </c>
      <c r="M25" s="81"/>
    </row>
    <row r="26" s="1" customFormat="1" spans="1:13">
      <c r="A26" s="80">
        <v>21</v>
      </c>
      <c r="B26" s="80" t="s">
        <v>20</v>
      </c>
      <c r="C26" s="22" t="s">
        <v>49</v>
      </c>
      <c r="D26" s="22" t="s">
        <v>52</v>
      </c>
      <c r="E26" s="80" t="s">
        <v>23</v>
      </c>
      <c r="F26" s="81"/>
      <c r="G26" s="81"/>
      <c r="H26" s="81"/>
      <c r="I26" s="81"/>
      <c r="J26" s="81"/>
      <c r="K26" s="85" t="s">
        <v>24</v>
      </c>
      <c r="L26" s="86"/>
      <c r="M26" s="81"/>
    </row>
    <row r="27" s="1" customFormat="1" spans="1:13">
      <c r="A27" s="80">
        <v>22</v>
      </c>
      <c r="B27" s="80" t="s">
        <v>20</v>
      </c>
      <c r="C27" s="22" t="s">
        <v>49</v>
      </c>
      <c r="D27" s="22" t="s">
        <v>53</v>
      </c>
      <c r="E27" s="80" t="s">
        <v>23</v>
      </c>
      <c r="F27" s="81"/>
      <c r="G27" s="81"/>
      <c r="H27" s="81"/>
      <c r="I27" s="81"/>
      <c r="J27" s="81"/>
      <c r="K27" s="85" t="s">
        <v>24</v>
      </c>
      <c r="L27" s="86"/>
      <c r="M27" s="81"/>
    </row>
    <row r="28" s="1" customFormat="1" spans="1:13">
      <c r="A28" s="80">
        <v>23</v>
      </c>
      <c r="B28" s="80" t="s">
        <v>20</v>
      </c>
      <c r="C28" s="33" t="s">
        <v>54</v>
      </c>
      <c r="D28" s="54" t="s">
        <v>55</v>
      </c>
      <c r="E28" s="80" t="s">
        <v>23</v>
      </c>
      <c r="F28" s="81"/>
      <c r="G28" s="81"/>
      <c r="H28" s="81"/>
      <c r="I28" s="81"/>
      <c r="J28" s="81"/>
      <c r="K28" s="85" t="s">
        <v>24</v>
      </c>
      <c r="L28" s="86"/>
      <c r="M28" s="81"/>
    </row>
    <row r="29" s="1" customFormat="1" spans="1:13">
      <c r="A29" s="80">
        <v>24</v>
      </c>
      <c r="B29" s="80" t="s">
        <v>20</v>
      </c>
      <c r="C29" s="33" t="s">
        <v>54</v>
      </c>
      <c r="D29" s="22" t="s">
        <v>56</v>
      </c>
      <c r="E29" s="80" t="s">
        <v>23</v>
      </c>
      <c r="F29" s="81"/>
      <c r="G29" s="81"/>
      <c r="H29" s="81"/>
      <c r="I29" s="81"/>
      <c r="J29" s="81"/>
      <c r="K29" s="85" t="s">
        <v>24</v>
      </c>
      <c r="L29" s="86"/>
      <c r="M29" s="81"/>
    </row>
    <row r="30" s="1" customFormat="1" spans="1:13">
      <c r="A30" s="80">
        <v>25</v>
      </c>
      <c r="B30" s="80" t="s">
        <v>20</v>
      </c>
      <c r="C30" s="33" t="s">
        <v>54</v>
      </c>
      <c r="D30" s="22" t="s">
        <v>57</v>
      </c>
      <c r="E30" s="80" t="s">
        <v>23</v>
      </c>
      <c r="F30" s="81"/>
      <c r="G30" s="81"/>
      <c r="H30" s="81"/>
      <c r="I30" s="81"/>
      <c r="J30" s="81"/>
      <c r="K30" s="85" t="s">
        <v>24</v>
      </c>
      <c r="L30" s="86"/>
      <c r="M30" s="81"/>
    </row>
    <row r="31" s="1" customFormat="1" spans="1:13">
      <c r="A31" s="80">
        <v>26</v>
      </c>
      <c r="B31" s="80" t="s">
        <v>20</v>
      </c>
      <c r="C31" s="33" t="s">
        <v>54</v>
      </c>
      <c r="D31" s="25" t="s">
        <v>58</v>
      </c>
      <c r="E31" s="80" t="s">
        <v>23</v>
      </c>
      <c r="F31" s="81"/>
      <c r="G31" s="81"/>
      <c r="H31" s="81"/>
      <c r="I31" s="81"/>
      <c r="J31" s="81"/>
      <c r="K31" s="85" t="s">
        <v>24</v>
      </c>
      <c r="L31" s="86"/>
      <c r="M31" s="81"/>
    </row>
    <row r="32" s="1" customFormat="1" ht="223" customHeight="1" spans="1:13">
      <c r="A32" s="80">
        <v>27</v>
      </c>
      <c r="B32" s="80" t="s">
        <v>20</v>
      </c>
      <c r="C32" s="54" t="s">
        <v>54</v>
      </c>
      <c r="D32" s="54" t="s">
        <v>59</v>
      </c>
      <c r="E32" s="80" t="s">
        <v>23</v>
      </c>
      <c r="F32" s="81"/>
      <c r="G32" s="81"/>
      <c r="H32" s="81"/>
      <c r="I32" s="81"/>
      <c r="J32" s="81"/>
      <c r="K32" s="85" t="s">
        <v>31</v>
      </c>
      <c r="L32" s="87" t="s">
        <v>60</v>
      </c>
      <c r="M32" s="81"/>
    </row>
    <row r="33" s="1" customFormat="1" spans="1:13">
      <c r="A33" s="80">
        <v>28</v>
      </c>
      <c r="B33" s="80" t="s">
        <v>20</v>
      </c>
      <c r="C33" s="33" t="s">
        <v>54</v>
      </c>
      <c r="D33" s="33" t="s">
        <v>61</v>
      </c>
      <c r="E33" s="80" t="s">
        <v>23</v>
      </c>
      <c r="F33" s="81"/>
      <c r="G33" s="81"/>
      <c r="H33" s="81"/>
      <c r="I33" s="81"/>
      <c r="J33" s="81"/>
      <c r="K33" s="85" t="s">
        <v>24</v>
      </c>
      <c r="L33" s="86"/>
      <c r="M33" s="81"/>
    </row>
    <row r="34" s="1" customFormat="1" spans="1:13">
      <c r="A34" s="80">
        <v>29</v>
      </c>
      <c r="B34" s="80" t="s">
        <v>20</v>
      </c>
      <c r="C34" s="33" t="s">
        <v>54</v>
      </c>
      <c r="D34" s="54" t="s">
        <v>62</v>
      </c>
      <c r="E34" s="80" t="s">
        <v>23</v>
      </c>
      <c r="F34" s="81"/>
      <c r="G34" s="81"/>
      <c r="H34" s="81"/>
      <c r="I34" s="81"/>
      <c r="J34" s="81"/>
      <c r="K34" s="85" t="s">
        <v>24</v>
      </c>
      <c r="L34" s="86"/>
      <c r="M34" s="81"/>
    </row>
    <row r="35" s="1" customFormat="1" spans="1:13">
      <c r="A35" s="80">
        <v>30</v>
      </c>
      <c r="B35" s="80" t="s">
        <v>20</v>
      </c>
      <c r="C35" s="33" t="s">
        <v>54</v>
      </c>
      <c r="D35" s="22" t="s">
        <v>63</v>
      </c>
      <c r="E35" s="80" t="s">
        <v>23</v>
      </c>
      <c r="F35" s="81"/>
      <c r="G35" s="81"/>
      <c r="H35" s="81"/>
      <c r="I35" s="81"/>
      <c r="J35" s="81"/>
      <c r="K35" s="85" t="s">
        <v>24</v>
      </c>
      <c r="L35" s="86"/>
      <c r="M35" s="81"/>
    </row>
    <row r="36" s="1" customFormat="1" spans="1:13">
      <c r="A36" s="80">
        <v>31</v>
      </c>
      <c r="B36" s="80" t="s">
        <v>20</v>
      </c>
      <c r="C36" s="54" t="s">
        <v>54</v>
      </c>
      <c r="D36" s="54" t="s">
        <v>64</v>
      </c>
      <c r="E36" s="80" t="s">
        <v>23</v>
      </c>
      <c r="F36" s="81"/>
      <c r="G36" s="81"/>
      <c r="H36" s="81"/>
      <c r="I36" s="81"/>
      <c r="J36" s="81"/>
      <c r="K36" s="85" t="s">
        <v>24</v>
      </c>
      <c r="L36" s="86"/>
      <c r="M36" s="81"/>
    </row>
    <row r="37" s="1" customFormat="1" spans="1:13">
      <c r="A37" s="80">
        <v>32</v>
      </c>
      <c r="B37" s="80" t="s">
        <v>20</v>
      </c>
      <c r="C37" s="33" t="s">
        <v>54</v>
      </c>
      <c r="D37" s="22" t="s">
        <v>65</v>
      </c>
      <c r="E37" s="80" t="s">
        <v>23</v>
      </c>
      <c r="F37" s="81"/>
      <c r="G37" s="81"/>
      <c r="H37" s="81"/>
      <c r="I37" s="81"/>
      <c r="J37" s="81"/>
      <c r="K37" s="85" t="s">
        <v>24</v>
      </c>
      <c r="L37" s="86"/>
      <c r="M37" s="81"/>
    </row>
    <row r="38" s="1" customFormat="1" spans="1:13">
      <c r="A38" s="80">
        <v>33</v>
      </c>
      <c r="B38" s="80" t="s">
        <v>20</v>
      </c>
      <c r="C38" s="22" t="s">
        <v>66</v>
      </c>
      <c r="D38" s="22" t="s">
        <v>67</v>
      </c>
      <c r="E38" s="80" t="s">
        <v>23</v>
      </c>
      <c r="F38" s="81"/>
      <c r="G38" s="81"/>
      <c r="H38" s="81"/>
      <c r="I38" s="81"/>
      <c r="J38" s="81"/>
      <c r="K38" s="85" t="s">
        <v>24</v>
      </c>
      <c r="L38" s="86"/>
      <c r="M38" s="81"/>
    </row>
    <row r="39" s="1" customFormat="1" spans="1:13">
      <c r="A39" s="80">
        <v>34</v>
      </c>
      <c r="B39" s="80" t="s">
        <v>20</v>
      </c>
      <c r="C39" s="22" t="s">
        <v>66</v>
      </c>
      <c r="D39" s="22" t="s">
        <v>68</v>
      </c>
      <c r="E39" s="80" t="s">
        <v>23</v>
      </c>
      <c r="F39" s="81"/>
      <c r="G39" s="81"/>
      <c r="H39" s="81"/>
      <c r="I39" s="81"/>
      <c r="J39" s="81"/>
      <c r="K39" s="85" t="s">
        <v>24</v>
      </c>
      <c r="L39" s="86"/>
      <c r="M39" s="81"/>
    </row>
    <row r="40" s="1" customFormat="1" spans="1:13">
      <c r="A40" s="80">
        <v>35</v>
      </c>
      <c r="B40" s="80" t="s">
        <v>20</v>
      </c>
      <c r="C40" s="22" t="s">
        <v>66</v>
      </c>
      <c r="D40" s="22" t="s">
        <v>69</v>
      </c>
      <c r="E40" s="80" t="s">
        <v>23</v>
      </c>
      <c r="F40" s="81"/>
      <c r="G40" s="81"/>
      <c r="H40" s="81"/>
      <c r="I40" s="81"/>
      <c r="J40" s="81"/>
      <c r="K40" s="85" t="s">
        <v>24</v>
      </c>
      <c r="L40" s="86"/>
      <c r="M40" s="81"/>
    </row>
    <row r="41" s="1" customFormat="1" spans="1:13">
      <c r="A41" s="80">
        <v>36</v>
      </c>
      <c r="B41" s="80" t="s">
        <v>20</v>
      </c>
      <c r="C41" s="22" t="s">
        <v>66</v>
      </c>
      <c r="D41" s="22" t="s">
        <v>70</v>
      </c>
      <c r="E41" s="80" t="s">
        <v>23</v>
      </c>
      <c r="F41" s="81"/>
      <c r="G41" s="81"/>
      <c r="H41" s="81"/>
      <c r="I41" s="81"/>
      <c r="J41" s="81"/>
      <c r="K41" s="85" t="s">
        <v>24</v>
      </c>
      <c r="L41" s="86"/>
      <c r="M41" s="81"/>
    </row>
    <row r="42" s="1" customFormat="1" spans="1:13">
      <c r="A42" s="80">
        <v>37</v>
      </c>
      <c r="B42" s="80" t="s">
        <v>20</v>
      </c>
      <c r="C42" s="22" t="s">
        <v>66</v>
      </c>
      <c r="D42" s="22" t="s">
        <v>71</v>
      </c>
      <c r="E42" s="80" t="s">
        <v>23</v>
      </c>
      <c r="F42" s="81"/>
      <c r="G42" s="81"/>
      <c r="H42" s="81"/>
      <c r="I42" s="81"/>
      <c r="J42" s="81"/>
      <c r="K42" s="85" t="s">
        <v>24</v>
      </c>
      <c r="L42" s="86"/>
      <c r="M42" s="81"/>
    </row>
    <row r="43" s="1" customFormat="1" spans="1:13">
      <c r="A43" s="80">
        <v>38</v>
      </c>
      <c r="B43" s="80" t="s">
        <v>20</v>
      </c>
      <c r="C43" s="22" t="s">
        <v>66</v>
      </c>
      <c r="D43" s="22" t="s">
        <v>72</v>
      </c>
      <c r="E43" s="80" t="s">
        <v>23</v>
      </c>
      <c r="F43" s="81"/>
      <c r="G43" s="81"/>
      <c r="H43" s="81"/>
      <c r="I43" s="81"/>
      <c r="J43" s="81"/>
      <c r="K43" s="85" t="s">
        <v>24</v>
      </c>
      <c r="L43" s="86"/>
      <c r="M43" s="81"/>
    </row>
    <row r="44" s="1" customFormat="1" spans="1:13">
      <c r="A44" s="80">
        <v>39</v>
      </c>
      <c r="B44" s="80" t="s">
        <v>20</v>
      </c>
      <c r="C44" s="22" t="s">
        <v>73</v>
      </c>
      <c r="D44" s="22" t="s">
        <v>74</v>
      </c>
      <c r="E44" s="80" t="s">
        <v>23</v>
      </c>
      <c r="F44" s="81"/>
      <c r="G44" s="81"/>
      <c r="H44" s="81"/>
      <c r="I44" s="81"/>
      <c r="J44" s="81"/>
      <c r="K44" s="85" t="s">
        <v>24</v>
      </c>
      <c r="L44" s="86"/>
      <c r="M44" s="81"/>
    </row>
    <row r="45" s="1" customFormat="1" spans="1:13">
      <c r="A45" s="80">
        <v>40</v>
      </c>
      <c r="B45" s="80" t="s">
        <v>20</v>
      </c>
      <c r="C45" s="22" t="s">
        <v>73</v>
      </c>
      <c r="D45" s="22" t="s">
        <v>75</v>
      </c>
      <c r="E45" s="80" t="s">
        <v>23</v>
      </c>
      <c r="F45" s="81"/>
      <c r="G45" s="81"/>
      <c r="H45" s="81"/>
      <c r="I45" s="81"/>
      <c r="J45" s="81"/>
      <c r="K45" s="85" t="s">
        <v>24</v>
      </c>
      <c r="L45" s="86"/>
      <c r="M45" s="81"/>
    </row>
    <row r="46" s="1" customFormat="1" spans="1:13">
      <c r="A46" s="80">
        <v>41</v>
      </c>
      <c r="B46" s="80" t="s">
        <v>20</v>
      </c>
      <c r="C46" s="22" t="s">
        <v>73</v>
      </c>
      <c r="D46" s="22" t="s">
        <v>76</v>
      </c>
      <c r="E46" s="80" t="s">
        <v>23</v>
      </c>
      <c r="F46" s="81"/>
      <c r="G46" s="81"/>
      <c r="H46" s="81"/>
      <c r="I46" s="81"/>
      <c r="J46" s="81"/>
      <c r="K46" s="85" t="s">
        <v>24</v>
      </c>
      <c r="L46" s="86"/>
      <c r="M46" s="81"/>
    </row>
    <row r="47" s="1" customFormat="1" spans="1:13">
      <c r="A47" s="80">
        <v>42</v>
      </c>
      <c r="B47" s="80" t="s">
        <v>20</v>
      </c>
      <c r="C47" s="22" t="s">
        <v>73</v>
      </c>
      <c r="D47" s="22" t="s">
        <v>77</v>
      </c>
      <c r="E47" s="80" t="s">
        <v>23</v>
      </c>
      <c r="F47" s="81"/>
      <c r="G47" s="81"/>
      <c r="H47" s="81"/>
      <c r="I47" s="81"/>
      <c r="J47" s="81"/>
      <c r="K47" s="85" t="s">
        <v>24</v>
      </c>
      <c r="L47" s="86"/>
      <c r="M47" s="81"/>
    </row>
    <row r="48" s="1" customFormat="1" spans="1:13">
      <c r="A48" s="80">
        <v>43</v>
      </c>
      <c r="B48" s="80" t="s">
        <v>20</v>
      </c>
      <c r="C48" s="22" t="s">
        <v>73</v>
      </c>
      <c r="D48" s="22" t="s">
        <v>78</v>
      </c>
      <c r="E48" s="80" t="s">
        <v>23</v>
      </c>
      <c r="F48" s="81"/>
      <c r="G48" s="81"/>
      <c r="H48" s="81"/>
      <c r="I48" s="81"/>
      <c r="J48" s="81"/>
      <c r="K48" s="85" t="s">
        <v>24</v>
      </c>
      <c r="L48" s="86"/>
      <c r="M48" s="81"/>
    </row>
    <row r="49" s="1" customFormat="1" spans="1:13">
      <c r="A49" s="80">
        <v>44</v>
      </c>
      <c r="B49" s="80" t="s">
        <v>20</v>
      </c>
      <c r="C49" s="22" t="s">
        <v>73</v>
      </c>
      <c r="D49" s="22" t="s">
        <v>79</v>
      </c>
      <c r="E49" s="80" t="s">
        <v>23</v>
      </c>
      <c r="F49" s="81"/>
      <c r="G49" s="81"/>
      <c r="H49" s="81"/>
      <c r="I49" s="81"/>
      <c r="J49" s="81"/>
      <c r="K49" s="85" t="s">
        <v>24</v>
      </c>
      <c r="L49" s="86"/>
      <c r="M49" s="81"/>
    </row>
    <row r="50" s="1" customFormat="1" spans="1:13">
      <c r="A50" s="80">
        <v>45</v>
      </c>
      <c r="B50" s="80" t="s">
        <v>20</v>
      </c>
      <c r="C50" s="22" t="s">
        <v>73</v>
      </c>
      <c r="D50" s="22" t="s">
        <v>80</v>
      </c>
      <c r="E50" s="80" t="s">
        <v>23</v>
      </c>
      <c r="F50" s="81"/>
      <c r="G50" s="81"/>
      <c r="H50" s="81"/>
      <c r="I50" s="81"/>
      <c r="J50" s="81"/>
      <c r="K50" s="85" t="s">
        <v>24</v>
      </c>
      <c r="L50" s="86"/>
      <c r="M50" s="81"/>
    </row>
    <row r="51" s="1" customFormat="1" spans="1:13">
      <c r="A51" s="80">
        <v>46</v>
      </c>
      <c r="B51" s="80" t="s">
        <v>20</v>
      </c>
      <c r="C51" s="22" t="s">
        <v>73</v>
      </c>
      <c r="D51" s="22" t="s">
        <v>81</v>
      </c>
      <c r="E51" s="80" t="s">
        <v>23</v>
      </c>
      <c r="F51" s="81"/>
      <c r="G51" s="81"/>
      <c r="H51" s="81"/>
      <c r="I51" s="81"/>
      <c r="J51" s="81"/>
      <c r="K51" s="85" t="s">
        <v>24</v>
      </c>
      <c r="L51" s="86"/>
      <c r="M51" s="81"/>
    </row>
    <row r="52" s="1" customFormat="1" spans="1:13">
      <c r="A52" s="80">
        <v>47</v>
      </c>
      <c r="B52" s="80" t="s">
        <v>20</v>
      </c>
      <c r="C52" s="22" t="s">
        <v>73</v>
      </c>
      <c r="D52" s="22" t="s">
        <v>82</v>
      </c>
      <c r="E52" s="80" t="s">
        <v>23</v>
      </c>
      <c r="F52" s="81"/>
      <c r="G52" s="81"/>
      <c r="H52" s="81"/>
      <c r="I52" s="81"/>
      <c r="J52" s="81"/>
      <c r="K52" s="85" t="s">
        <v>24</v>
      </c>
      <c r="L52" s="86"/>
      <c r="M52" s="81"/>
    </row>
    <row r="53" s="1" customFormat="1" spans="1:13">
      <c r="A53" s="80">
        <v>48</v>
      </c>
      <c r="B53" s="80" t="s">
        <v>20</v>
      </c>
      <c r="C53" s="22" t="s">
        <v>73</v>
      </c>
      <c r="D53" s="22" t="s">
        <v>83</v>
      </c>
      <c r="E53" s="80" t="s">
        <v>23</v>
      </c>
      <c r="F53" s="81"/>
      <c r="G53" s="81"/>
      <c r="H53" s="81"/>
      <c r="I53" s="81"/>
      <c r="J53" s="81"/>
      <c r="K53" s="85" t="s">
        <v>24</v>
      </c>
      <c r="L53" s="86"/>
      <c r="M53" s="81"/>
    </row>
    <row r="54" s="1" customFormat="1" spans="1:13">
      <c r="A54" s="80">
        <v>49</v>
      </c>
      <c r="B54" s="80" t="s">
        <v>20</v>
      </c>
      <c r="C54" s="22" t="s">
        <v>73</v>
      </c>
      <c r="D54" s="22" t="s">
        <v>84</v>
      </c>
      <c r="E54" s="81"/>
      <c r="F54" s="80" t="s">
        <v>23</v>
      </c>
      <c r="G54" s="81"/>
      <c r="H54" s="81"/>
      <c r="I54" s="81"/>
      <c r="J54" s="81"/>
      <c r="K54" s="85" t="s">
        <v>24</v>
      </c>
      <c r="L54" s="86"/>
      <c r="M54" s="81"/>
    </row>
    <row r="55" s="1" customFormat="1" spans="1:13">
      <c r="A55" s="80">
        <v>50</v>
      </c>
      <c r="B55" s="80" t="s">
        <v>20</v>
      </c>
      <c r="C55" s="22" t="s">
        <v>73</v>
      </c>
      <c r="D55" s="22" t="s">
        <v>85</v>
      </c>
      <c r="E55" s="80" t="s">
        <v>23</v>
      </c>
      <c r="F55" s="81"/>
      <c r="G55" s="80" t="s">
        <v>23</v>
      </c>
      <c r="H55" s="81"/>
      <c r="I55" s="81"/>
      <c r="J55" s="81"/>
      <c r="K55" s="85" t="s">
        <v>24</v>
      </c>
      <c r="L55" s="86"/>
      <c r="M55" s="81"/>
    </row>
    <row r="56" s="1" customFormat="1" spans="1:13">
      <c r="A56" s="80">
        <v>51</v>
      </c>
      <c r="B56" s="80" t="s">
        <v>20</v>
      </c>
      <c r="C56" s="22" t="s">
        <v>73</v>
      </c>
      <c r="D56" s="22" t="s">
        <v>86</v>
      </c>
      <c r="E56" s="80" t="s">
        <v>23</v>
      </c>
      <c r="F56" s="81"/>
      <c r="G56" s="81"/>
      <c r="H56" s="81"/>
      <c r="I56" s="81"/>
      <c r="J56" s="81"/>
      <c r="K56" s="85" t="s">
        <v>24</v>
      </c>
      <c r="L56" s="86" t="s">
        <v>87</v>
      </c>
      <c r="M56" s="81"/>
    </row>
    <row r="57" s="1" customFormat="1" spans="1:13">
      <c r="A57" s="80">
        <v>52</v>
      </c>
      <c r="B57" s="80" t="s">
        <v>20</v>
      </c>
      <c r="C57" s="22" t="s">
        <v>88</v>
      </c>
      <c r="D57" s="22" t="s">
        <v>89</v>
      </c>
      <c r="E57" s="80" t="s">
        <v>23</v>
      </c>
      <c r="F57" s="81"/>
      <c r="G57" s="81"/>
      <c r="H57" s="81"/>
      <c r="I57" s="81"/>
      <c r="J57" s="81"/>
      <c r="K57" s="85" t="s">
        <v>24</v>
      </c>
      <c r="L57" s="86"/>
      <c r="M57" s="81"/>
    </row>
    <row r="58" s="1" customFormat="1" spans="1:13">
      <c r="A58" s="80">
        <v>53</v>
      </c>
      <c r="B58" s="80" t="s">
        <v>20</v>
      </c>
      <c r="C58" s="33" t="s">
        <v>88</v>
      </c>
      <c r="D58" s="22" t="s">
        <v>90</v>
      </c>
      <c r="E58" s="80" t="s">
        <v>23</v>
      </c>
      <c r="F58" s="81"/>
      <c r="G58" s="80" t="s">
        <v>23</v>
      </c>
      <c r="H58" s="81"/>
      <c r="I58" s="81"/>
      <c r="J58" s="81"/>
      <c r="K58" s="85" t="s">
        <v>24</v>
      </c>
      <c r="L58" s="86"/>
      <c r="M58" s="81"/>
    </row>
    <row r="59" s="1" customFormat="1" spans="1:13">
      <c r="A59" s="80">
        <v>54</v>
      </c>
      <c r="B59" s="80" t="s">
        <v>20</v>
      </c>
      <c r="C59" s="33" t="s">
        <v>88</v>
      </c>
      <c r="D59" s="22" t="s">
        <v>91</v>
      </c>
      <c r="E59" s="80" t="s">
        <v>23</v>
      </c>
      <c r="F59" s="81"/>
      <c r="G59" s="81"/>
      <c r="H59" s="81"/>
      <c r="I59" s="80" t="s">
        <v>23</v>
      </c>
      <c r="J59" s="81"/>
      <c r="K59" s="85" t="s">
        <v>24</v>
      </c>
      <c r="L59" s="86"/>
      <c r="M59" s="81"/>
    </row>
    <row r="60" s="1" customFormat="1" spans="1:13">
      <c r="A60" s="80">
        <v>55</v>
      </c>
      <c r="B60" s="80" t="s">
        <v>20</v>
      </c>
      <c r="C60" s="33" t="s">
        <v>88</v>
      </c>
      <c r="D60" s="22" t="s">
        <v>92</v>
      </c>
      <c r="E60" s="80" t="s">
        <v>23</v>
      </c>
      <c r="F60" s="81"/>
      <c r="G60" s="81"/>
      <c r="H60" s="81"/>
      <c r="I60" s="81"/>
      <c r="J60" s="81"/>
      <c r="K60" s="85" t="s">
        <v>24</v>
      </c>
      <c r="L60" s="86"/>
      <c r="M60" s="81"/>
    </row>
    <row r="61" s="1" customFormat="1" spans="1:13">
      <c r="A61" s="80">
        <v>56</v>
      </c>
      <c r="B61" s="80" t="s">
        <v>20</v>
      </c>
      <c r="C61" s="33" t="s">
        <v>88</v>
      </c>
      <c r="D61" s="22" t="s">
        <v>93</v>
      </c>
      <c r="E61" s="80" t="s">
        <v>23</v>
      </c>
      <c r="F61" s="81"/>
      <c r="G61" s="81"/>
      <c r="H61" s="81"/>
      <c r="I61" s="81"/>
      <c r="J61" s="81"/>
      <c r="K61" s="85" t="s">
        <v>24</v>
      </c>
      <c r="L61" s="86"/>
      <c r="M61" s="81"/>
    </row>
    <row r="62" s="1" customFormat="1" spans="1:13">
      <c r="A62" s="80">
        <v>57</v>
      </c>
      <c r="B62" s="80" t="s">
        <v>20</v>
      </c>
      <c r="C62" s="33" t="s">
        <v>88</v>
      </c>
      <c r="D62" s="33" t="s">
        <v>94</v>
      </c>
      <c r="E62" s="80" t="s">
        <v>23</v>
      </c>
      <c r="F62" s="81"/>
      <c r="G62" s="81"/>
      <c r="H62" s="81"/>
      <c r="I62" s="81"/>
      <c r="J62" s="81"/>
      <c r="K62" s="85" t="s">
        <v>24</v>
      </c>
      <c r="L62" s="86"/>
      <c r="M62" s="81"/>
    </row>
    <row r="63" s="1" customFormat="1" spans="1:13">
      <c r="A63" s="80">
        <v>58</v>
      </c>
      <c r="B63" s="80" t="s">
        <v>20</v>
      </c>
      <c r="C63" s="33" t="s">
        <v>95</v>
      </c>
      <c r="D63" s="22" t="s">
        <v>96</v>
      </c>
      <c r="E63" s="80" t="s">
        <v>23</v>
      </c>
      <c r="F63" s="80"/>
      <c r="G63" s="80"/>
      <c r="H63" s="80"/>
      <c r="I63" s="80"/>
      <c r="J63" s="80"/>
      <c r="K63" s="80" t="s">
        <v>24</v>
      </c>
      <c r="L63" s="89"/>
      <c r="M63" s="80"/>
    </row>
    <row r="64" s="1" customFormat="1" spans="1:13">
      <c r="A64" s="80">
        <v>59</v>
      </c>
      <c r="B64" s="80" t="s">
        <v>20</v>
      </c>
      <c r="C64" s="33" t="s">
        <v>95</v>
      </c>
      <c r="D64" s="22" t="s">
        <v>97</v>
      </c>
      <c r="E64" s="80" t="s">
        <v>23</v>
      </c>
      <c r="F64" s="90"/>
      <c r="G64" s="90"/>
      <c r="H64" s="90"/>
      <c r="I64" s="90"/>
      <c r="J64" s="90"/>
      <c r="K64" s="80" t="s">
        <v>24</v>
      </c>
      <c r="L64" s="91"/>
      <c r="M64" s="92"/>
    </row>
    <row r="65" s="1" customFormat="1" spans="1:13">
      <c r="A65" s="80">
        <v>60</v>
      </c>
      <c r="B65" s="80" t="s">
        <v>20</v>
      </c>
      <c r="C65" s="33" t="s">
        <v>95</v>
      </c>
      <c r="D65" s="22" t="s">
        <v>98</v>
      </c>
      <c r="E65" s="80" t="s">
        <v>23</v>
      </c>
      <c r="F65" s="80"/>
      <c r="G65" s="80"/>
      <c r="H65" s="80"/>
      <c r="I65" s="80"/>
      <c r="J65" s="80"/>
      <c r="K65" s="80" t="s">
        <v>24</v>
      </c>
      <c r="L65" s="89"/>
      <c r="M65" s="80"/>
    </row>
    <row r="66" s="1" customFormat="1" spans="1:13">
      <c r="A66" s="80">
        <v>61</v>
      </c>
      <c r="B66" s="80" t="s">
        <v>20</v>
      </c>
      <c r="C66" s="33" t="s">
        <v>95</v>
      </c>
      <c r="D66" s="22" t="s">
        <v>99</v>
      </c>
      <c r="E66" s="81"/>
      <c r="F66" s="80" t="s">
        <v>23</v>
      </c>
      <c r="G66" s="81"/>
      <c r="H66" s="81"/>
      <c r="I66" s="81"/>
      <c r="J66" s="81"/>
      <c r="K66" s="80" t="s">
        <v>24</v>
      </c>
      <c r="L66" s="86"/>
      <c r="M66" s="81"/>
    </row>
    <row r="67" s="1" customFormat="1" spans="1:13">
      <c r="A67" s="80">
        <v>62</v>
      </c>
      <c r="B67" s="80" t="s">
        <v>20</v>
      </c>
      <c r="C67" s="33" t="s">
        <v>95</v>
      </c>
      <c r="D67" s="22" t="s">
        <v>100</v>
      </c>
      <c r="E67" s="80" t="s">
        <v>23</v>
      </c>
      <c r="F67" s="81"/>
      <c r="G67" s="81"/>
      <c r="H67" s="81"/>
      <c r="I67" s="81"/>
      <c r="J67" s="81"/>
      <c r="K67" s="80" t="s">
        <v>24</v>
      </c>
      <c r="L67" s="86"/>
      <c r="M67" s="81"/>
    </row>
    <row r="68" s="1" customFormat="1" spans="1:13">
      <c r="A68" s="80">
        <v>63</v>
      </c>
      <c r="B68" s="80" t="s">
        <v>20</v>
      </c>
      <c r="C68" s="33" t="s">
        <v>95</v>
      </c>
      <c r="D68" s="22" t="s">
        <v>101</v>
      </c>
      <c r="E68" s="80" t="s">
        <v>23</v>
      </c>
      <c r="F68" s="81"/>
      <c r="G68" s="81"/>
      <c r="H68" s="81"/>
      <c r="I68" s="81"/>
      <c r="J68" s="81"/>
      <c r="K68" s="80" t="s">
        <v>24</v>
      </c>
      <c r="L68" s="86"/>
      <c r="M68" s="81"/>
    </row>
    <row r="69" s="1" customFormat="1" spans="1:13">
      <c r="A69" s="80">
        <v>64</v>
      </c>
      <c r="B69" s="80" t="s">
        <v>20</v>
      </c>
      <c r="C69" s="33" t="s">
        <v>95</v>
      </c>
      <c r="D69" s="22" t="s">
        <v>102</v>
      </c>
      <c r="E69" s="80" t="s">
        <v>23</v>
      </c>
      <c r="F69" s="80"/>
      <c r="G69" s="80" t="s">
        <v>23</v>
      </c>
      <c r="H69" s="80"/>
      <c r="I69" s="80"/>
      <c r="J69" s="80"/>
      <c r="K69" s="80" t="s">
        <v>24</v>
      </c>
      <c r="L69" s="89"/>
      <c r="M69" s="80"/>
    </row>
    <row r="70" s="1" customFormat="1" spans="1:13">
      <c r="A70" s="80">
        <v>65</v>
      </c>
      <c r="B70" s="80" t="s">
        <v>20</v>
      </c>
      <c r="C70" s="25" t="s">
        <v>103</v>
      </c>
      <c r="D70" s="25" t="s">
        <v>104</v>
      </c>
      <c r="E70" s="80" t="s">
        <v>23</v>
      </c>
      <c r="F70" s="81"/>
      <c r="G70" s="81"/>
      <c r="H70" s="81"/>
      <c r="I70" s="81"/>
      <c r="J70" s="81"/>
      <c r="K70" s="85" t="s">
        <v>24</v>
      </c>
      <c r="L70" s="86"/>
      <c r="M70" s="81"/>
    </row>
    <row r="71" s="1" customFormat="1" spans="1:13">
      <c r="A71" s="80">
        <v>66</v>
      </c>
      <c r="B71" s="80" t="s">
        <v>20</v>
      </c>
      <c r="C71" s="25" t="s">
        <v>103</v>
      </c>
      <c r="D71" s="25" t="s">
        <v>105</v>
      </c>
      <c r="E71" s="80" t="s">
        <v>23</v>
      </c>
      <c r="F71" s="81"/>
      <c r="G71" s="81"/>
      <c r="H71" s="81"/>
      <c r="I71" s="81"/>
      <c r="J71" s="81"/>
      <c r="K71" s="85" t="s">
        <v>24</v>
      </c>
      <c r="L71" s="86"/>
      <c r="M71" s="81"/>
    </row>
    <row r="72" s="1" customFormat="1" spans="1:13">
      <c r="A72" s="80">
        <v>67</v>
      </c>
      <c r="B72" s="80" t="s">
        <v>20</v>
      </c>
      <c r="C72" s="25" t="s">
        <v>103</v>
      </c>
      <c r="D72" s="25" t="s">
        <v>106</v>
      </c>
      <c r="E72" s="80" t="s">
        <v>23</v>
      </c>
      <c r="F72" s="81"/>
      <c r="G72" s="80" t="s">
        <v>23</v>
      </c>
      <c r="H72" s="81"/>
      <c r="I72" s="81"/>
      <c r="J72" s="81"/>
      <c r="K72" s="85" t="s">
        <v>24</v>
      </c>
      <c r="L72" s="86"/>
      <c r="M72" s="81"/>
    </row>
    <row r="73" s="1" customFormat="1" spans="1:13">
      <c r="A73" s="80">
        <v>68</v>
      </c>
      <c r="B73" s="80" t="s">
        <v>20</v>
      </c>
      <c r="C73" s="25" t="s">
        <v>103</v>
      </c>
      <c r="D73" s="25" t="s">
        <v>107</v>
      </c>
      <c r="E73" s="80" t="s">
        <v>23</v>
      </c>
      <c r="F73" s="81"/>
      <c r="G73" s="81"/>
      <c r="H73" s="81"/>
      <c r="I73" s="81"/>
      <c r="J73" s="81"/>
      <c r="K73" s="85" t="s">
        <v>24</v>
      </c>
      <c r="L73" s="86"/>
      <c r="M73" s="81"/>
    </row>
    <row r="74" s="1" customFormat="1" spans="1:13">
      <c r="A74" s="80">
        <v>69</v>
      </c>
      <c r="B74" s="80" t="s">
        <v>20</v>
      </c>
      <c r="C74" s="33" t="s">
        <v>108</v>
      </c>
      <c r="D74" s="22" t="s">
        <v>109</v>
      </c>
      <c r="E74" s="80" t="s">
        <v>23</v>
      </c>
      <c r="F74" s="81"/>
      <c r="G74" s="81"/>
      <c r="H74" s="81"/>
      <c r="I74" s="81"/>
      <c r="J74" s="81"/>
      <c r="K74" s="85" t="s">
        <v>24</v>
      </c>
      <c r="L74" s="86"/>
      <c r="M74" s="81"/>
    </row>
    <row r="75" s="1" customFormat="1" spans="1:13">
      <c r="A75" s="80">
        <v>70</v>
      </c>
      <c r="B75" s="80" t="s">
        <v>20</v>
      </c>
      <c r="C75" s="33" t="s">
        <v>108</v>
      </c>
      <c r="D75" s="22" t="s">
        <v>110</v>
      </c>
      <c r="E75" s="80" t="s">
        <v>23</v>
      </c>
      <c r="F75" s="81"/>
      <c r="G75" s="81"/>
      <c r="H75" s="81"/>
      <c r="I75" s="81"/>
      <c r="J75" s="81"/>
      <c r="K75" s="85" t="s">
        <v>24</v>
      </c>
      <c r="L75" s="86"/>
      <c r="M75" s="81"/>
    </row>
    <row r="76" s="1" customFormat="1" spans="1:13">
      <c r="A76" s="80">
        <v>71</v>
      </c>
      <c r="B76" s="80" t="s">
        <v>20</v>
      </c>
      <c r="C76" s="33" t="s">
        <v>108</v>
      </c>
      <c r="D76" s="33" t="s">
        <v>111</v>
      </c>
      <c r="E76" s="80" t="s">
        <v>23</v>
      </c>
      <c r="F76" s="81"/>
      <c r="G76" s="81"/>
      <c r="H76" s="80" t="s">
        <v>23</v>
      </c>
      <c r="I76" s="81"/>
      <c r="J76" s="81"/>
      <c r="K76" s="85" t="s">
        <v>24</v>
      </c>
      <c r="L76" s="86"/>
      <c r="M76" s="81"/>
    </row>
    <row r="77" s="1" customFormat="1" spans="1:13">
      <c r="A77" s="80">
        <v>72</v>
      </c>
      <c r="B77" s="80" t="s">
        <v>20</v>
      </c>
      <c r="C77" s="33" t="s">
        <v>108</v>
      </c>
      <c r="D77" s="22" t="s">
        <v>112</v>
      </c>
      <c r="E77" s="80" t="s">
        <v>23</v>
      </c>
      <c r="F77" s="81"/>
      <c r="G77" s="81"/>
      <c r="H77" s="81"/>
      <c r="I77" s="81"/>
      <c r="J77" s="81"/>
      <c r="K77" s="85" t="s">
        <v>24</v>
      </c>
      <c r="L77" s="86"/>
      <c r="M77" s="81"/>
    </row>
    <row r="78" s="1" customFormat="1" spans="1:13">
      <c r="A78" s="80">
        <v>73</v>
      </c>
      <c r="B78" s="80" t="s">
        <v>20</v>
      </c>
      <c r="C78" s="33" t="s">
        <v>108</v>
      </c>
      <c r="D78" s="22" t="s">
        <v>113</v>
      </c>
      <c r="E78" s="80" t="s">
        <v>23</v>
      </c>
      <c r="F78" s="81"/>
      <c r="G78" s="81"/>
      <c r="H78" s="81"/>
      <c r="I78" s="81"/>
      <c r="J78" s="81"/>
      <c r="K78" s="85" t="s">
        <v>24</v>
      </c>
      <c r="L78" s="86"/>
      <c r="M78" s="81"/>
    </row>
    <row r="79" s="1" customFormat="1" spans="1:13">
      <c r="A79" s="80">
        <v>74</v>
      </c>
      <c r="B79" s="80" t="s">
        <v>20</v>
      </c>
      <c r="C79" s="22" t="s">
        <v>108</v>
      </c>
      <c r="D79" s="33" t="s">
        <v>114</v>
      </c>
      <c r="E79" s="80" t="s">
        <v>23</v>
      </c>
      <c r="F79" s="81"/>
      <c r="G79" s="81"/>
      <c r="H79" s="81"/>
      <c r="I79" s="81"/>
      <c r="J79" s="81"/>
      <c r="K79" s="85" t="s">
        <v>24</v>
      </c>
      <c r="L79" s="86"/>
      <c r="M79" s="81"/>
    </row>
    <row r="80" s="1" customFormat="1" spans="1:13">
      <c r="A80" s="80">
        <v>75</v>
      </c>
      <c r="B80" s="80" t="s">
        <v>20</v>
      </c>
      <c r="C80" s="22" t="s">
        <v>115</v>
      </c>
      <c r="D80" s="22" t="s">
        <v>116</v>
      </c>
      <c r="E80" s="80" t="s">
        <v>23</v>
      </c>
      <c r="F80" s="81"/>
      <c r="G80" s="81"/>
      <c r="H80" s="81"/>
      <c r="I80" s="81"/>
      <c r="J80" s="81"/>
      <c r="K80" s="93" t="s">
        <v>24</v>
      </c>
      <c r="L80" s="94"/>
      <c r="M80" s="81"/>
    </row>
    <row r="81" s="1" customFormat="1" spans="1:13">
      <c r="A81" s="80">
        <v>76</v>
      </c>
      <c r="B81" s="80" t="s">
        <v>20</v>
      </c>
      <c r="C81" s="17" t="s">
        <v>115</v>
      </c>
      <c r="D81" s="22" t="s">
        <v>117</v>
      </c>
      <c r="E81" s="80" t="s">
        <v>23</v>
      </c>
      <c r="F81" s="81"/>
      <c r="G81" s="81"/>
      <c r="H81" s="80" t="s">
        <v>23</v>
      </c>
      <c r="I81" s="81"/>
      <c r="J81" s="81"/>
      <c r="K81" s="93" t="s">
        <v>24</v>
      </c>
      <c r="L81" s="94"/>
      <c r="M81" s="81"/>
    </row>
    <row r="82" s="1" customFormat="1" ht="207" customHeight="1" spans="1:13">
      <c r="A82" s="80">
        <v>77</v>
      </c>
      <c r="B82" s="80" t="s">
        <v>20</v>
      </c>
      <c r="C82" s="22" t="s">
        <v>115</v>
      </c>
      <c r="D82" s="22" t="s">
        <v>118</v>
      </c>
      <c r="E82" s="80" t="s">
        <v>23</v>
      </c>
      <c r="F82" s="81"/>
      <c r="G82" s="81"/>
      <c r="H82" s="81"/>
      <c r="I82" s="81"/>
      <c r="J82" s="81"/>
      <c r="K82" s="93" t="s">
        <v>31</v>
      </c>
      <c r="L82" s="95" t="s">
        <v>119</v>
      </c>
      <c r="M82" s="81"/>
    </row>
    <row r="83" s="1" customFormat="1" spans="1:13">
      <c r="A83" s="80">
        <v>78</v>
      </c>
      <c r="B83" s="80" t="s">
        <v>20</v>
      </c>
      <c r="C83" s="22" t="s">
        <v>120</v>
      </c>
      <c r="D83" s="22" t="s">
        <v>121</v>
      </c>
      <c r="E83" s="80" t="s">
        <v>23</v>
      </c>
      <c r="F83" s="81"/>
      <c r="G83" s="81"/>
      <c r="H83" s="81"/>
      <c r="I83" s="81"/>
      <c r="J83" s="81"/>
      <c r="K83" s="85" t="s">
        <v>24</v>
      </c>
      <c r="L83" s="86"/>
      <c r="M83" s="81"/>
    </row>
    <row r="84" s="1" customFormat="1" spans="1:13">
      <c r="A84" s="80">
        <v>79</v>
      </c>
      <c r="B84" s="80" t="s">
        <v>20</v>
      </c>
      <c r="C84" s="22" t="s">
        <v>120</v>
      </c>
      <c r="D84" s="22" t="s">
        <v>122</v>
      </c>
      <c r="E84" s="80" t="s">
        <v>23</v>
      </c>
      <c r="F84" s="81"/>
      <c r="G84" s="81"/>
      <c r="H84" s="81"/>
      <c r="I84" s="81"/>
      <c r="J84" s="81"/>
      <c r="K84" s="85" t="s">
        <v>24</v>
      </c>
      <c r="L84" s="86"/>
      <c r="M84" s="81"/>
    </row>
    <row r="85" s="1" customFormat="1" spans="1:13">
      <c r="A85" s="80">
        <v>80</v>
      </c>
      <c r="B85" s="80" t="s">
        <v>20</v>
      </c>
      <c r="C85" s="22" t="s">
        <v>120</v>
      </c>
      <c r="D85" s="22" t="s">
        <v>123</v>
      </c>
      <c r="E85" s="80" t="s">
        <v>23</v>
      </c>
      <c r="F85" s="81"/>
      <c r="G85" s="81"/>
      <c r="H85" s="81"/>
      <c r="I85" s="81"/>
      <c r="J85" s="81"/>
      <c r="K85" s="85" t="s">
        <v>24</v>
      </c>
      <c r="L85" s="86"/>
      <c r="M85" s="81"/>
    </row>
    <row r="86" s="1" customFormat="1" spans="1:13">
      <c r="A86" s="80">
        <v>81</v>
      </c>
      <c r="B86" s="80" t="s">
        <v>20</v>
      </c>
      <c r="C86" s="22" t="s">
        <v>120</v>
      </c>
      <c r="D86" s="22" t="s">
        <v>124</v>
      </c>
      <c r="E86" s="80" t="s">
        <v>23</v>
      </c>
      <c r="F86" s="81"/>
      <c r="G86" s="81"/>
      <c r="H86" s="81"/>
      <c r="I86" s="81"/>
      <c r="J86" s="81"/>
      <c r="K86" s="85" t="s">
        <v>24</v>
      </c>
      <c r="L86" s="86"/>
      <c r="M86" s="81"/>
    </row>
    <row r="87" s="1" customFormat="1" spans="1:13">
      <c r="A87" s="80">
        <v>82</v>
      </c>
      <c r="B87" s="80" t="s">
        <v>20</v>
      </c>
      <c r="C87" s="22" t="s">
        <v>120</v>
      </c>
      <c r="D87" s="22" t="s">
        <v>125</v>
      </c>
      <c r="E87" s="80" t="s">
        <v>23</v>
      </c>
      <c r="F87" s="81"/>
      <c r="G87" s="81"/>
      <c r="H87" s="81"/>
      <c r="I87" s="81"/>
      <c r="J87" s="81"/>
      <c r="K87" s="85" t="s">
        <v>24</v>
      </c>
      <c r="L87" s="86"/>
      <c r="M87" s="81"/>
    </row>
    <row r="88" s="1" customFormat="1" spans="1:13">
      <c r="A88" s="80">
        <v>83</v>
      </c>
      <c r="B88" s="80" t="s">
        <v>20</v>
      </c>
      <c r="C88" s="22" t="s">
        <v>120</v>
      </c>
      <c r="D88" s="22" t="s">
        <v>126</v>
      </c>
      <c r="E88" s="80" t="s">
        <v>23</v>
      </c>
      <c r="F88" s="81"/>
      <c r="G88" s="80" t="s">
        <v>23</v>
      </c>
      <c r="H88" s="81"/>
      <c r="I88" s="81"/>
      <c r="J88" s="81"/>
      <c r="K88" s="85" t="s">
        <v>24</v>
      </c>
      <c r="L88" s="86"/>
      <c r="M88" s="81"/>
    </row>
    <row r="89" s="1" customFormat="1" spans="1:13">
      <c r="A89" s="80">
        <v>84</v>
      </c>
      <c r="B89" s="80" t="s">
        <v>20</v>
      </c>
      <c r="C89" s="22" t="s">
        <v>120</v>
      </c>
      <c r="D89" s="22" t="s">
        <v>127</v>
      </c>
      <c r="E89" s="80" t="s">
        <v>23</v>
      </c>
      <c r="F89" s="81"/>
      <c r="G89" s="81"/>
      <c r="H89" s="81"/>
      <c r="I89" s="81"/>
      <c r="J89" s="81"/>
      <c r="K89" s="85" t="s">
        <v>24</v>
      </c>
      <c r="L89" s="86"/>
      <c r="M89" s="81"/>
    </row>
    <row r="90" s="1" customFormat="1" spans="1:13">
      <c r="A90" s="80">
        <v>85</v>
      </c>
      <c r="B90" s="80" t="s">
        <v>20</v>
      </c>
      <c r="C90" s="22" t="s">
        <v>120</v>
      </c>
      <c r="D90" s="22" t="s">
        <v>33</v>
      </c>
      <c r="E90" s="80" t="s">
        <v>23</v>
      </c>
      <c r="F90" s="81"/>
      <c r="G90" s="81"/>
      <c r="H90" s="80" t="s">
        <v>23</v>
      </c>
      <c r="I90" s="81"/>
      <c r="J90" s="81"/>
      <c r="K90" s="85" t="s">
        <v>24</v>
      </c>
      <c r="L90" s="86"/>
      <c r="M90" s="81"/>
    </row>
    <row r="91" s="1" customFormat="1" spans="1:13">
      <c r="A91" s="80">
        <v>86</v>
      </c>
      <c r="B91" s="80" t="s">
        <v>20</v>
      </c>
      <c r="C91" s="22" t="s">
        <v>120</v>
      </c>
      <c r="D91" s="22" t="s">
        <v>128</v>
      </c>
      <c r="E91" s="80" t="s">
        <v>23</v>
      </c>
      <c r="F91" s="81"/>
      <c r="G91" s="81"/>
      <c r="H91" s="81"/>
      <c r="I91" s="81"/>
      <c r="J91" s="81"/>
      <c r="K91" s="85" t="s">
        <v>24</v>
      </c>
      <c r="L91" s="86"/>
      <c r="M91" s="81"/>
    </row>
    <row r="92" s="1" customFormat="1" spans="1:13">
      <c r="A92" s="80">
        <v>87</v>
      </c>
      <c r="B92" s="80" t="s">
        <v>20</v>
      </c>
      <c r="C92" s="22" t="s">
        <v>120</v>
      </c>
      <c r="D92" s="22" t="s">
        <v>129</v>
      </c>
      <c r="E92" s="80" t="s">
        <v>23</v>
      </c>
      <c r="F92" s="81"/>
      <c r="G92" s="81"/>
      <c r="H92" s="81"/>
      <c r="I92" s="81"/>
      <c r="J92" s="81"/>
      <c r="K92" s="85" t="s">
        <v>24</v>
      </c>
      <c r="L92" s="86"/>
      <c r="M92" s="81"/>
    </row>
    <row r="93" s="1" customFormat="1" spans="1:13">
      <c r="A93" s="80">
        <v>88</v>
      </c>
      <c r="B93" s="80" t="s">
        <v>20</v>
      </c>
      <c r="C93" s="22" t="s">
        <v>120</v>
      </c>
      <c r="D93" s="22" t="s">
        <v>130</v>
      </c>
      <c r="E93" s="81"/>
      <c r="F93" s="80" t="s">
        <v>23</v>
      </c>
      <c r="G93" s="81"/>
      <c r="H93" s="81"/>
      <c r="I93" s="81"/>
      <c r="J93" s="81"/>
      <c r="K93" s="85" t="s">
        <v>24</v>
      </c>
      <c r="L93" s="86"/>
      <c r="M93" s="81"/>
    </row>
    <row r="94" s="1" customFormat="1" spans="1:13">
      <c r="A94" s="80">
        <v>89</v>
      </c>
      <c r="B94" s="80" t="s">
        <v>20</v>
      </c>
      <c r="C94" s="22" t="s">
        <v>131</v>
      </c>
      <c r="D94" s="22" t="s">
        <v>132</v>
      </c>
      <c r="E94" s="80" t="s">
        <v>23</v>
      </c>
      <c r="F94" s="81"/>
      <c r="G94" s="81"/>
      <c r="H94" s="81"/>
      <c r="I94" s="81"/>
      <c r="J94" s="81"/>
      <c r="K94" s="85" t="s">
        <v>24</v>
      </c>
      <c r="L94" s="86"/>
      <c r="M94" s="81"/>
    </row>
    <row r="95" s="1" customFormat="1" spans="1:13">
      <c r="A95" s="80">
        <v>90</v>
      </c>
      <c r="B95" s="80" t="s">
        <v>20</v>
      </c>
      <c r="C95" s="22" t="s">
        <v>131</v>
      </c>
      <c r="D95" s="22" t="s">
        <v>133</v>
      </c>
      <c r="E95" s="80" t="s">
        <v>23</v>
      </c>
      <c r="F95" s="81"/>
      <c r="G95" s="81"/>
      <c r="H95" s="81"/>
      <c r="I95" s="81"/>
      <c r="J95" s="81"/>
      <c r="K95" s="85" t="s">
        <v>24</v>
      </c>
      <c r="L95" s="86"/>
      <c r="M95" s="81"/>
    </row>
    <row r="96" s="1" customFormat="1" ht="198" customHeight="1" spans="1:13">
      <c r="A96" s="80">
        <v>91</v>
      </c>
      <c r="B96" s="80" t="s">
        <v>20</v>
      </c>
      <c r="C96" s="22" t="s">
        <v>131</v>
      </c>
      <c r="D96" s="22" t="s">
        <v>134</v>
      </c>
      <c r="E96" s="80" t="s">
        <v>23</v>
      </c>
      <c r="F96" s="81"/>
      <c r="G96" s="81"/>
      <c r="H96" s="81"/>
      <c r="I96" s="81"/>
      <c r="J96" s="81"/>
      <c r="K96" s="85" t="s">
        <v>31</v>
      </c>
      <c r="L96" s="87" t="s">
        <v>135</v>
      </c>
      <c r="M96" s="81"/>
    </row>
    <row r="97" s="1" customFormat="1" spans="1:13">
      <c r="A97" s="80">
        <v>92</v>
      </c>
      <c r="B97" s="80" t="s">
        <v>20</v>
      </c>
      <c r="C97" s="22" t="s">
        <v>131</v>
      </c>
      <c r="D97" s="22" t="s">
        <v>136</v>
      </c>
      <c r="E97" s="80" t="s">
        <v>23</v>
      </c>
      <c r="F97" s="81"/>
      <c r="G97" s="81"/>
      <c r="H97" s="81"/>
      <c r="I97" s="81"/>
      <c r="J97" s="81"/>
      <c r="K97" s="85" t="s">
        <v>24</v>
      </c>
      <c r="L97" s="86"/>
      <c r="M97" s="81"/>
    </row>
    <row r="98" s="1" customFormat="1" spans="1:13">
      <c r="A98" s="80">
        <v>93</v>
      </c>
      <c r="B98" s="80" t="s">
        <v>20</v>
      </c>
      <c r="C98" s="22" t="s">
        <v>131</v>
      </c>
      <c r="D98" s="22" t="s">
        <v>137</v>
      </c>
      <c r="E98" s="80" t="s">
        <v>23</v>
      </c>
      <c r="F98" s="81"/>
      <c r="G98" s="80" t="s">
        <v>23</v>
      </c>
      <c r="H98" s="81"/>
      <c r="I98" s="81"/>
      <c r="J98" s="81"/>
      <c r="K98" s="85" t="s">
        <v>24</v>
      </c>
      <c r="L98" s="86"/>
      <c r="M98" s="81"/>
    </row>
    <row r="99" s="1" customFormat="1" spans="1:13">
      <c r="A99" s="80">
        <v>94</v>
      </c>
      <c r="B99" s="80" t="s">
        <v>20</v>
      </c>
      <c r="C99" s="22" t="s">
        <v>131</v>
      </c>
      <c r="D99" s="22" t="s">
        <v>138</v>
      </c>
      <c r="E99" s="80" t="s">
        <v>23</v>
      </c>
      <c r="F99" s="81"/>
      <c r="G99" s="81"/>
      <c r="H99" s="81"/>
      <c r="I99" s="81"/>
      <c r="J99" s="81"/>
      <c r="K99" s="85" t="s">
        <v>24</v>
      </c>
      <c r="L99" s="86"/>
      <c r="M99" s="81"/>
    </row>
    <row r="100" s="1" customFormat="1" spans="1:13">
      <c r="A100" s="80">
        <v>95</v>
      </c>
      <c r="B100" s="80" t="s">
        <v>20</v>
      </c>
      <c r="C100" s="22" t="s">
        <v>139</v>
      </c>
      <c r="D100" s="22" t="s">
        <v>140</v>
      </c>
      <c r="E100" s="80" t="s">
        <v>23</v>
      </c>
      <c r="F100" s="81"/>
      <c r="G100" s="81"/>
      <c r="H100" s="81"/>
      <c r="I100" s="81"/>
      <c r="J100" s="81"/>
      <c r="K100" s="85" t="s">
        <v>24</v>
      </c>
      <c r="L100" s="86"/>
      <c r="M100" s="81"/>
    </row>
    <row r="101" s="1" customFormat="1" spans="1:13">
      <c r="A101" s="80">
        <v>96</v>
      </c>
      <c r="B101" s="80" t="s">
        <v>20</v>
      </c>
      <c r="C101" s="22" t="s">
        <v>139</v>
      </c>
      <c r="D101" s="22" t="s">
        <v>141</v>
      </c>
      <c r="E101" s="80" t="s">
        <v>23</v>
      </c>
      <c r="F101" s="81"/>
      <c r="G101" s="81"/>
      <c r="H101" s="81"/>
      <c r="I101" s="81"/>
      <c r="J101" s="81"/>
      <c r="K101" s="85" t="s">
        <v>24</v>
      </c>
      <c r="L101" s="86"/>
      <c r="M101" s="81"/>
    </row>
    <row r="102" s="1" customFormat="1" spans="1:13">
      <c r="A102" s="80">
        <v>97</v>
      </c>
      <c r="B102" s="80" t="s">
        <v>20</v>
      </c>
      <c r="C102" s="22" t="s">
        <v>139</v>
      </c>
      <c r="D102" s="22" t="s">
        <v>142</v>
      </c>
      <c r="E102" s="80" t="s">
        <v>23</v>
      </c>
      <c r="F102" s="81"/>
      <c r="G102" s="81"/>
      <c r="H102" s="81"/>
      <c r="I102" s="81"/>
      <c r="J102" s="81"/>
      <c r="K102" s="85" t="s">
        <v>24</v>
      </c>
      <c r="L102" s="86"/>
      <c r="M102" s="81"/>
    </row>
    <row r="103" s="1" customFormat="1" spans="1:13">
      <c r="A103" s="80">
        <v>98</v>
      </c>
      <c r="B103" s="80" t="s">
        <v>20</v>
      </c>
      <c r="C103" s="22" t="s">
        <v>139</v>
      </c>
      <c r="D103" s="22" t="s">
        <v>143</v>
      </c>
      <c r="E103" s="80" t="s">
        <v>23</v>
      </c>
      <c r="F103" s="81"/>
      <c r="G103" s="81"/>
      <c r="H103" s="81"/>
      <c r="I103" s="81"/>
      <c r="J103" s="81"/>
      <c r="K103" s="85" t="s">
        <v>24</v>
      </c>
      <c r="L103" s="86"/>
      <c r="M103" s="81"/>
    </row>
    <row r="104" s="1" customFormat="1" spans="1:13">
      <c r="A104" s="80">
        <v>99</v>
      </c>
      <c r="B104" s="80" t="s">
        <v>20</v>
      </c>
      <c r="C104" s="22" t="s">
        <v>139</v>
      </c>
      <c r="D104" s="22" t="s">
        <v>144</v>
      </c>
      <c r="E104" s="80" t="s">
        <v>23</v>
      </c>
      <c r="F104" s="81"/>
      <c r="G104" s="81"/>
      <c r="H104" s="81"/>
      <c r="I104" s="81"/>
      <c r="J104" s="81"/>
      <c r="K104" s="85" t="s">
        <v>24</v>
      </c>
      <c r="L104" s="86"/>
      <c r="M104" s="81"/>
    </row>
    <row r="105" s="1" customFormat="1" spans="1:13">
      <c r="A105" s="80">
        <v>100</v>
      </c>
      <c r="B105" s="80" t="s">
        <v>20</v>
      </c>
      <c r="C105" s="22" t="s">
        <v>139</v>
      </c>
      <c r="D105" s="22" t="s">
        <v>145</v>
      </c>
      <c r="E105" s="80" t="s">
        <v>23</v>
      </c>
      <c r="F105" s="81"/>
      <c r="G105" s="81"/>
      <c r="H105" s="81"/>
      <c r="I105" s="81"/>
      <c r="J105" s="81"/>
      <c r="K105" s="85" t="s">
        <v>24</v>
      </c>
      <c r="L105" s="86"/>
      <c r="M105" s="81"/>
    </row>
    <row r="106" s="1" customFormat="1" spans="1:13">
      <c r="A106" s="80">
        <v>101</v>
      </c>
      <c r="B106" s="80" t="s">
        <v>20</v>
      </c>
      <c r="C106" s="22" t="s">
        <v>139</v>
      </c>
      <c r="D106" s="22" t="s">
        <v>146</v>
      </c>
      <c r="E106" s="80" t="s">
        <v>23</v>
      </c>
      <c r="F106" s="81"/>
      <c r="G106" s="81"/>
      <c r="H106" s="81"/>
      <c r="I106" s="81"/>
      <c r="J106" s="81"/>
      <c r="K106" s="85" t="s">
        <v>24</v>
      </c>
      <c r="L106" s="86"/>
      <c r="M106" s="81"/>
    </row>
    <row r="107" s="1" customFormat="1" spans="1:13">
      <c r="A107" s="80">
        <v>102</v>
      </c>
      <c r="B107" s="80" t="s">
        <v>20</v>
      </c>
      <c r="C107" s="22" t="s">
        <v>139</v>
      </c>
      <c r="D107" s="22" t="s">
        <v>147</v>
      </c>
      <c r="E107" s="80" t="s">
        <v>23</v>
      </c>
      <c r="F107" s="81"/>
      <c r="G107" s="81"/>
      <c r="H107" s="81"/>
      <c r="I107" s="81"/>
      <c r="J107" s="81"/>
      <c r="K107" s="85" t="s">
        <v>24</v>
      </c>
      <c r="L107" s="86"/>
      <c r="M107" s="81"/>
    </row>
    <row r="108" s="1" customFormat="1" spans="1:13">
      <c r="A108" s="80">
        <v>103</v>
      </c>
      <c r="B108" s="80" t="s">
        <v>20</v>
      </c>
      <c r="C108" s="22" t="s">
        <v>139</v>
      </c>
      <c r="D108" s="22" t="s">
        <v>148</v>
      </c>
      <c r="E108" s="80" t="s">
        <v>23</v>
      </c>
      <c r="F108" s="81"/>
      <c r="G108" s="81"/>
      <c r="H108" s="81"/>
      <c r="I108" s="81"/>
      <c r="J108" s="81"/>
      <c r="K108" s="85" t="s">
        <v>24</v>
      </c>
      <c r="L108" s="86"/>
      <c r="M108" s="81"/>
    </row>
    <row r="109" s="1" customFormat="1" spans="1:13">
      <c r="A109" s="80">
        <v>104</v>
      </c>
      <c r="B109" s="80" t="s">
        <v>20</v>
      </c>
      <c r="C109" s="22" t="s">
        <v>139</v>
      </c>
      <c r="D109" s="22" t="s">
        <v>149</v>
      </c>
      <c r="E109" s="81"/>
      <c r="F109" s="80" t="s">
        <v>23</v>
      </c>
      <c r="G109" s="81"/>
      <c r="H109" s="81"/>
      <c r="I109" s="81"/>
      <c r="J109" s="81"/>
      <c r="K109" s="85" t="s">
        <v>24</v>
      </c>
      <c r="L109" s="86"/>
      <c r="M109" s="81"/>
    </row>
    <row r="110" s="1" customFormat="1" spans="1:13">
      <c r="A110" s="80">
        <v>105</v>
      </c>
      <c r="B110" s="80" t="s">
        <v>20</v>
      </c>
      <c r="C110" s="22" t="s">
        <v>139</v>
      </c>
      <c r="D110" s="22" t="s">
        <v>150</v>
      </c>
      <c r="E110" s="80" t="s">
        <v>23</v>
      </c>
      <c r="F110" s="81"/>
      <c r="G110" s="81"/>
      <c r="H110" s="81"/>
      <c r="I110" s="81"/>
      <c r="J110" s="81"/>
      <c r="K110" s="85" t="s">
        <v>24</v>
      </c>
      <c r="L110" s="86"/>
      <c r="M110" s="81"/>
    </row>
    <row r="111" s="1" customFormat="1" spans="1:13">
      <c r="A111" s="80">
        <v>106</v>
      </c>
      <c r="B111" s="80" t="s">
        <v>20</v>
      </c>
      <c r="C111" s="22" t="s">
        <v>151</v>
      </c>
      <c r="D111" s="22" t="s">
        <v>152</v>
      </c>
      <c r="E111" s="80" t="s">
        <v>23</v>
      </c>
      <c r="F111" s="81"/>
      <c r="G111" s="80" t="s">
        <v>23</v>
      </c>
      <c r="H111" s="81"/>
      <c r="I111" s="81"/>
      <c r="J111" s="81"/>
      <c r="K111" s="85" t="s">
        <v>24</v>
      </c>
      <c r="L111" s="86"/>
      <c r="M111" s="81"/>
    </row>
    <row r="112" s="1" customFormat="1" spans="1:13">
      <c r="A112" s="80">
        <v>107</v>
      </c>
      <c r="B112" s="80" t="s">
        <v>20</v>
      </c>
      <c r="C112" s="22" t="s">
        <v>151</v>
      </c>
      <c r="D112" s="22" t="s">
        <v>153</v>
      </c>
      <c r="E112" s="80" t="s">
        <v>23</v>
      </c>
      <c r="F112" s="81"/>
      <c r="G112" s="81"/>
      <c r="H112" s="81"/>
      <c r="I112" s="81"/>
      <c r="J112" s="81"/>
      <c r="K112" s="85" t="s">
        <v>24</v>
      </c>
      <c r="L112" s="86"/>
      <c r="M112" s="81"/>
    </row>
    <row r="113" s="1" customFormat="1" spans="1:13">
      <c r="A113" s="80">
        <v>108</v>
      </c>
      <c r="B113" s="80" t="s">
        <v>20</v>
      </c>
      <c r="C113" s="22" t="s">
        <v>151</v>
      </c>
      <c r="D113" s="22" t="s">
        <v>154</v>
      </c>
      <c r="E113" s="80" t="s">
        <v>23</v>
      </c>
      <c r="F113" s="81"/>
      <c r="G113" s="81"/>
      <c r="H113" s="81"/>
      <c r="I113" s="81"/>
      <c r="J113" s="81"/>
      <c r="K113" s="85" t="s">
        <v>24</v>
      </c>
      <c r="L113" s="86"/>
      <c r="M113" s="81"/>
    </row>
    <row r="114" s="1" customFormat="1" spans="1:13">
      <c r="A114" s="80">
        <v>109</v>
      </c>
      <c r="B114" s="80" t="s">
        <v>20</v>
      </c>
      <c r="C114" s="22" t="s">
        <v>151</v>
      </c>
      <c r="D114" s="22" t="s">
        <v>155</v>
      </c>
      <c r="E114" s="80" t="s">
        <v>23</v>
      </c>
      <c r="F114" s="81"/>
      <c r="G114" s="81"/>
      <c r="H114" s="81"/>
      <c r="I114" s="81"/>
      <c r="J114" s="81"/>
      <c r="K114" s="85" t="s">
        <v>24</v>
      </c>
      <c r="L114" s="86"/>
      <c r="M114" s="81"/>
    </row>
    <row r="115" s="1" customFormat="1" spans="1:13">
      <c r="A115" s="80">
        <v>110</v>
      </c>
      <c r="B115" s="80" t="s">
        <v>20</v>
      </c>
      <c r="C115" s="22" t="s">
        <v>151</v>
      </c>
      <c r="D115" s="22" t="s">
        <v>156</v>
      </c>
      <c r="E115" s="80"/>
      <c r="F115" s="81"/>
      <c r="G115" s="81"/>
      <c r="H115" s="81"/>
      <c r="I115" s="81"/>
      <c r="J115" s="80" t="s">
        <v>23</v>
      </c>
      <c r="K115" s="85" t="s">
        <v>24</v>
      </c>
      <c r="L115" s="86"/>
      <c r="M115" s="81"/>
    </row>
    <row r="116" s="1" customFormat="1" spans="1:13">
      <c r="A116" s="80">
        <v>111</v>
      </c>
      <c r="B116" s="80" t="s">
        <v>20</v>
      </c>
      <c r="C116" s="22" t="s">
        <v>157</v>
      </c>
      <c r="D116" s="22" t="s">
        <v>158</v>
      </c>
      <c r="E116" s="80" t="s">
        <v>23</v>
      </c>
      <c r="F116" s="81"/>
      <c r="G116" s="81"/>
      <c r="H116" s="81"/>
      <c r="I116" s="81"/>
      <c r="J116" s="81"/>
      <c r="K116" s="85" t="s">
        <v>24</v>
      </c>
      <c r="L116" s="86"/>
      <c r="M116" s="81"/>
    </row>
    <row r="117" s="1" customFormat="1" spans="1:13">
      <c r="A117" s="80">
        <v>112</v>
      </c>
      <c r="B117" s="80" t="s">
        <v>20</v>
      </c>
      <c r="C117" s="22" t="s">
        <v>157</v>
      </c>
      <c r="D117" s="22" t="s">
        <v>159</v>
      </c>
      <c r="E117" s="80" t="s">
        <v>23</v>
      </c>
      <c r="F117" s="81"/>
      <c r="G117" s="81"/>
      <c r="H117" s="81"/>
      <c r="I117" s="81"/>
      <c r="J117" s="81"/>
      <c r="K117" s="85" t="s">
        <v>24</v>
      </c>
      <c r="L117" s="86"/>
      <c r="M117" s="81"/>
    </row>
    <row r="118" s="1" customFormat="1" spans="1:13">
      <c r="A118" s="80">
        <v>113</v>
      </c>
      <c r="B118" s="80" t="s">
        <v>20</v>
      </c>
      <c r="C118" s="22" t="s">
        <v>157</v>
      </c>
      <c r="D118" s="22" t="s">
        <v>160</v>
      </c>
      <c r="E118" s="80" t="s">
        <v>23</v>
      </c>
      <c r="F118" s="81"/>
      <c r="G118" s="81"/>
      <c r="H118" s="81"/>
      <c r="I118" s="81"/>
      <c r="J118" s="81"/>
      <c r="K118" s="85" t="s">
        <v>24</v>
      </c>
      <c r="L118" s="86"/>
      <c r="M118" s="81"/>
    </row>
    <row r="119" s="1" customFormat="1" spans="1:13">
      <c r="A119" s="80">
        <v>114</v>
      </c>
      <c r="B119" s="80" t="s">
        <v>20</v>
      </c>
      <c r="C119" s="22" t="s">
        <v>157</v>
      </c>
      <c r="D119" s="22" t="s">
        <v>161</v>
      </c>
      <c r="E119" s="80" t="s">
        <v>23</v>
      </c>
      <c r="F119" s="81"/>
      <c r="G119" s="81"/>
      <c r="H119" s="81"/>
      <c r="I119" s="81"/>
      <c r="J119" s="81"/>
      <c r="K119" s="85" t="s">
        <v>24</v>
      </c>
      <c r="L119" s="86"/>
      <c r="M119" s="81"/>
    </row>
    <row r="120" s="1" customFormat="1" spans="1:13">
      <c r="A120" s="80">
        <v>115</v>
      </c>
      <c r="B120" s="80" t="s">
        <v>20</v>
      </c>
      <c r="C120" s="22" t="s">
        <v>157</v>
      </c>
      <c r="D120" s="22" t="s">
        <v>162</v>
      </c>
      <c r="E120" s="81"/>
      <c r="F120" s="80" t="s">
        <v>23</v>
      </c>
      <c r="G120" s="81"/>
      <c r="H120" s="81"/>
      <c r="I120" s="81"/>
      <c r="J120" s="81"/>
      <c r="K120" s="85" t="s">
        <v>24</v>
      </c>
      <c r="L120" s="86"/>
      <c r="M120" s="81"/>
    </row>
    <row r="121" s="1" customFormat="1" spans="1:13">
      <c r="A121" s="80">
        <v>116</v>
      </c>
      <c r="B121" s="80" t="s">
        <v>20</v>
      </c>
      <c r="C121" s="22" t="s">
        <v>157</v>
      </c>
      <c r="D121" s="22" t="s">
        <v>163</v>
      </c>
      <c r="E121" s="80" t="s">
        <v>23</v>
      </c>
      <c r="F121" s="81"/>
      <c r="G121" s="81"/>
      <c r="H121" s="81"/>
      <c r="I121" s="81"/>
      <c r="J121" s="81"/>
      <c r="K121" s="85" t="s">
        <v>24</v>
      </c>
      <c r="L121" s="86"/>
      <c r="M121" s="81"/>
    </row>
    <row r="122" s="1" customFormat="1" spans="1:13">
      <c r="A122" s="80">
        <v>117</v>
      </c>
      <c r="B122" s="80" t="s">
        <v>20</v>
      </c>
      <c r="C122" s="24" t="s">
        <v>164</v>
      </c>
      <c r="D122" s="24" t="s">
        <v>165</v>
      </c>
      <c r="E122" s="80" t="s">
        <v>23</v>
      </c>
      <c r="F122" s="81"/>
      <c r="G122" s="81"/>
      <c r="H122" s="81"/>
      <c r="I122" s="81"/>
      <c r="J122" s="81"/>
      <c r="K122" s="85" t="s">
        <v>24</v>
      </c>
      <c r="L122" s="86"/>
      <c r="M122" s="81"/>
    </row>
    <row r="123" s="1" customFormat="1" spans="1:13">
      <c r="A123" s="80">
        <v>118</v>
      </c>
      <c r="B123" s="80" t="s">
        <v>20</v>
      </c>
      <c r="C123" s="25" t="s">
        <v>164</v>
      </c>
      <c r="D123" s="25" t="s">
        <v>166</v>
      </c>
      <c r="E123" s="80" t="s">
        <v>23</v>
      </c>
      <c r="F123" s="81"/>
      <c r="G123" s="81"/>
      <c r="H123" s="81"/>
      <c r="I123" s="81"/>
      <c r="J123" s="81"/>
      <c r="K123" s="85" t="s">
        <v>24</v>
      </c>
      <c r="L123" s="86"/>
      <c r="M123" s="81"/>
    </row>
    <row r="124" s="1" customFormat="1" spans="1:13">
      <c r="A124" s="80">
        <v>119</v>
      </c>
      <c r="B124" s="80" t="s">
        <v>20</v>
      </c>
      <c r="C124" s="24" t="s">
        <v>164</v>
      </c>
      <c r="D124" s="24" t="s">
        <v>167</v>
      </c>
      <c r="E124" s="80" t="s">
        <v>23</v>
      </c>
      <c r="F124" s="81"/>
      <c r="G124" s="81"/>
      <c r="H124" s="81"/>
      <c r="I124" s="81"/>
      <c r="J124" s="81"/>
      <c r="K124" s="85" t="s">
        <v>24</v>
      </c>
      <c r="L124" s="86"/>
      <c r="M124" s="81"/>
    </row>
    <row r="125" s="1" customFormat="1" spans="1:13">
      <c r="A125" s="80">
        <v>120</v>
      </c>
      <c r="B125" s="80" t="s">
        <v>20</v>
      </c>
      <c r="C125" s="24" t="s">
        <v>164</v>
      </c>
      <c r="D125" s="24" t="s">
        <v>168</v>
      </c>
      <c r="E125" s="80" t="s">
        <v>23</v>
      </c>
      <c r="F125" s="81"/>
      <c r="G125" s="81"/>
      <c r="H125" s="81"/>
      <c r="I125" s="81"/>
      <c r="J125" s="81"/>
      <c r="K125" s="85" t="s">
        <v>24</v>
      </c>
      <c r="L125" s="86"/>
      <c r="M125" s="81"/>
    </row>
    <row r="126" s="1" customFormat="1" spans="1:13">
      <c r="A126" s="80">
        <v>121</v>
      </c>
      <c r="B126" s="80" t="s">
        <v>20</v>
      </c>
      <c r="C126" s="24" t="s">
        <v>164</v>
      </c>
      <c r="D126" s="24" t="s">
        <v>169</v>
      </c>
      <c r="E126" s="80" t="s">
        <v>23</v>
      </c>
      <c r="F126" s="81"/>
      <c r="G126" s="81"/>
      <c r="H126" s="81"/>
      <c r="I126" s="81"/>
      <c r="J126" s="81"/>
      <c r="K126" s="85" t="s">
        <v>24</v>
      </c>
      <c r="L126" s="86"/>
      <c r="M126" s="81"/>
    </row>
    <row r="127" s="1" customFormat="1" spans="1:13">
      <c r="A127" s="96">
        <v>122</v>
      </c>
      <c r="B127" s="96" t="s">
        <v>20</v>
      </c>
      <c r="C127" s="97" t="s">
        <v>170</v>
      </c>
      <c r="D127" s="98" t="s">
        <v>171</v>
      </c>
      <c r="E127" s="96" t="s">
        <v>23</v>
      </c>
      <c r="F127" s="81"/>
      <c r="G127" s="81"/>
      <c r="H127" s="81"/>
      <c r="I127" s="81"/>
      <c r="J127" s="81"/>
      <c r="K127" s="85" t="s">
        <v>24</v>
      </c>
      <c r="L127" s="86"/>
      <c r="M127" s="81"/>
    </row>
    <row r="128" s="1" customFormat="1" spans="1:13">
      <c r="A128" s="80">
        <v>123</v>
      </c>
      <c r="B128" s="80" t="s">
        <v>20</v>
      </c>
      <c r="C128" s="33" t="s">
        <v>170</v>
      </c>
      <c r="D128" s="22" t="s">
        <v>172</v>
      </c>
      <c r="E128" s="80" t="s">
        <v>23</v>
      </c>
      <c r="F128" s="81"/>
      <c r="G128" s="81"/>
      <c r="H128" s="81"/>
      <c r="I128" s="81"/>
      <c r="J128" s="81"/>
      <c r="K128" s="85" t="s">
        <v>24</v>
      </c>
      <c r="L128" s="86"/>
      <c r="M128" s="81"/>
    </row>
    <row r="129" s="1" customFormat="1" spans="1:13">
      <c r="A129" s="80">
        <v>124</v>
      </c>
      <c r="B129" s="80" t="s">
        <v>20</v>
      </c>
      <c r="C129" s="33" t="s">
        <v>170</v>
      </c>
      <c r="D129" s="22" t="s">
        <v>173</v>
      </c>
      <c r="E129" s="80" t="s">
        <v>23</v>
      </c>
      <c r="F129" s="81"/>
      <c r="G129" s="81"/>
      <c r="H129" s="81"/>
      <c r="I129" s="81"/>
      <c r="J129" s="81"/>
      <c r="K129" s="85" t="s">
        <v>24</v>
      </c>
      <c r="L129" s="86"/>
      <c r="M129" s="81"/>
    </row>
    <row r="130" s="1" customFormat="1" spans="1:13">
      <c r="A130" s="80">
        <v>125</v>
      </c>
      <c r="B130" s="80" t="s">
        <v>20</v>
      </c>
      <c r="C130" s="33" t="s">
        <v>170</v>
      </c>
      <c r="D130" s="37" t="s">
        <v>174</v>
      </c>
      <c r="E130" s="81"/>
      <c r="F130" s="80" t="s">
        <v>23</v>
      </c>
      <c r="G130" s="81"/>
      <c r="H130" s="81"/>
      <c r="I130" s="81"/>
      <c r="J130" s="81"/>
      <c r="K130" s="85" t="s">
        <v>24</v>
      </c>
      <c r="L130" s="86"/>
      <c r="M130" s="81"/>
    </row>
    <row r="131" s="1" customFormat="1" spans="1:13">
      <c r="A131" s="80">
        <v>126</v>
      </c>
      <c r="B131" s="80" t="s">
        <v>20</v>
      </c>
      <c r="C131" s="53" t="s">
        <v>170</v>
      </c>
      <c r="D131" s="37" t="s">
        <v>175</v>
      </c>
      <c r="E131" s="80" t="s">
        <v>23</v>
      </c>
      <c r="F131" s="81"/>
      <c r="G131" s="81"/>
      <c r="H131" s="81"/>
      <c r="I131" s="81"/>
      <c r="J131" s="81"/>
      <c r="K131" s="85" t="s">
        <v>24</v>
      </c>
      <c r="L131" s="86"/>
      <c r="M131" s="81"/>
    </row>
    <row r="132" s="1" customFormat="1" spans="1:13">
      <c r="A132" s="80">
        <v>127</v>
      </c>
      <c r="B132" s="80" t="s">
        <v>20</v>
      </c>
      <c r="C132" s="37" t="s">
        <v>170</v>
      </c>
      <c r="D132" s="37" t="s">
        <v>176</v>
      </c>
      <c r="E132" s="80" t="s">
        <v>23</v>
      </c>
      <c r="F132" s="81"/>
      <c r="G132" s="80" t="s">
        <v>23</v>
      </c>
      <c r="H132" s="80" t="s">
        <v>23</v>
      </c>
      <c r="I132" s="81"/>
      <c r="J132" s="81"/>
      <c r="K132" s="85" t="s">
        <v>24</v>
      </c>
      <c r="L132" s="86"/>
      <c r="M132" s="81"/>
    </row>
    <row r="133" s="1" customFormat="1" spans="1:13">
      <c r="A133" s="80">
        <v>128</v>
      </c>
      <c r="B133" s="80" t="s">
        <v>20</v>
      </c>
      <c r="C133" s="53" t="s">
        <v>170</v>
      </c>
      <c r="D133" s="37" t="s">
        <v>177</v>
      </c>
      <c r="E133" s="80" t="s">
        <v>23</v>
      </c>
      <c r="F133" s="81"/>
      <c r="G133" s="81"/>
      <c r="H133" s="81"/>
      <c r="I133" s="81"/>
      <c r="J133" s="81"/>
      <c r="K133" s="85" t="s">
        <v>24</v>
      </c>
      <c r="L133" s="86"/>
      <c r="M133" s="81"/>
    </row>
    <row r="134" s="1" customFormat="1" spans="1:13">
      <c r="A134" s="80">
        <v>129</v>
      </c>
      <c r="B134" s="80" t="s">
        <v>20</v>
      </c>
      <c r="C134" s="36" t="s">
        <v>170</v>
      </c>
      <c r="D134" s="22" t="s">
        <v>178</v>
      </c>
      <c r="E134" s="80" t="s">
        <v>23</v>
      </c>
      <c r="F134" s="81"/>
      <c r="G134" s="81"/>
      <c r="H134" s="81"/>
      <c r="I134" s="81"/>
      <c r="J134" s="81"/>
      <c r="K134" s="85" t="s">
        <v>24</v>
      </c>
      <c r="L134" s="86"/>
      <c r="M134" s="81"/>
    </row>
    <row r="135" s="1" customFormat="1" spans="1:13">
      <c r="A135" s="80">
        <v>130</v>
      </c>
      <c r="B135" s="80" t="s">
        <v>20</v>
      </c>
      <c r="C135" s="53" t="s">
        <v>170</v>
      </c>
      <c r="D135" s="37" t="s">
        <v>179</v>
      </c>
      <c r="E135" s="80" t="s">
        <v>23</v>
      </c>
      <c r="F135" s="81"/>
      <c r="G135" s="81"/>
      <c r="H135" s="81"/>
      <c r="I135" s="81"/>
      <c r="J135" s="81"/>
      <c r="K135" s="85" t="s">
        <v>24</v>
      </c>
      <c r="L135" s="86"/>
      <c r="M135" s="81"/>
    </row>
    <row r="136" s="1" customFormat="1" spans="1:13">
      <c r="A136" s="80">
        <v>131</v>
      </c>
      <c r="B136" s="80" t="s">
        <v>20</v>
      </c>
      <c r="C136" s="33" t="s">
        <v>180</v>
      </c>
      <c r="D136" s="22" t="s">
        <v>181</v>
      </c>
      <c r="E136" s="80" t="s">
        <v>23</v>
      </c>
      <c r="F136" s="81"/>
      <c r="G136" s="81"/>
      <c r="H136" s="81"/>
      <c r="I136" s="81"/>
      <c r="J136" s="81"/>
      <c r="K136" s="85" t="s">
        <v>24</v>
      </c>
      <c r="L136" s="86"/>
      <c r="M136" s="81"/>
    </row>
    <row r="137" s="1" customFormat="1" spans="1:13">
      <c r="A137" s="80">
        <v>132</v>
      </c>
      <c r="B137" s="80" t="s">
        <v>20</v>
      </c>
      <c r="C137" s="33" t="s">
        <v>180</v>
      </c>
      <c r="D137" s="22" t="s">
        <v>182</v>
      </c>
      <c r="E137" s="80" t="s">
        <v>23</v>
      </c>
      <c r="F137" s="81"/>
      <c r="G137" s="81"/>
      <c r="H137" s="81"/>
      <c r="I137" s="81"/>
      <c r="J137" s="81"/>
      <c r="K137" s="85" t="s">
        <v>24</v>
      </c>
      <c r="L137" s="86"/>
      <c r="M137" s="81"/>
    </row>
    <row r="138" s="1" customFormat="1" spans="1:13">
      <c r="A138" s="80">
        <v>133</v>
      </c>
      <c r="B138" s="80" t="s">
        <v>20</v>
      </c>
      <c r="C138" s="33" t="s">
        <v>180</v>
      </c>
      <c r="D138" s="22" t="s">
        <v>183</v>
      </c>
      <c r="E138" s="80" t="s">
        <v>23</v>
      </c>
      <c r="F138" s="81"/>
      <c r="G138" s="81"/>
      <c r="H138" s="81"/>
      <c r="I138" s="81"/>
      <c r="J138" s="81"/>
      <c r="K138" s="85" t="s">
        <v>24</v>
      </c>
      <c r="L138" s="86"/>
      <c r="M138" s="81"/>
    </row>
    <row r="139" s="1" customFormat="1" ht="210" customHeight="1" spans="1:13">
      <c r="A139" s="80">
        <v>134</v>
      </c>
      <c r="B139" s="80" t="s">
        <v>20</v>
      </c>
      <c r="C139" s="33" t="s">
        <v>180</v>
      </c>
      <c r="D139" s="33" t="s">
        <v>184</v>
      </c>
      <c r="E139" s="80" t="s">
        <v>23</v>
      </c>
      <c r="F139" s="81"/>
      <c r="G139" s="81"/>
      <c r="H139" s="81"/>
      <c r="I139" s="81"/>
      <c r="J139" s="81"/>
      <c r="K139" s="85" t="s">
        <v>31</v>
      </c>
      <c r="L139" s="87" t="s">
        <v>185</v>
      </c>
      <c r="M139" s="81"/>
    </row>
    <row r="140" s="1" customFormat="1" spans="1:13">
      <c r="A140" s="80">
        <v>135</v>
      </c>
      <c r="B140" s="80" t="s">
        <v>20</v>
      </c>
      <c r="C140" s="33" t="s">
        <v>180</v>
      </c>
      <c r="D140" s="22" t="s">
        <v>186</v>
      </c>
      <c r="E140" s="80" t="s">
        <v>23</v>
      </c>
      <c r="F140" s="81"/>
      <c r="G140" s="81"/>
      <c r="H140" s="81"/>
      <c r="I140" s="81"/>
      <c r="J140" s="81"/>
      <c r="K140" s="85" t="s">
        <v>24</v>
      </c>
      <c r="L140" s="86"/>
      <c r="M140" s="81"/>
    </row>
    <row r="141" s="1" customFormat="1" spans="1:13">
      <c r="A141" s="80">
        <v>136</v>
      </c>
      <c r="B141" s="80" t="s">
        <v>20</v>
      </c>
      <c r="C141" s="33" t="s">
        <v>180</v>
      </c>
      <c r="D141" s="33" t="s">
        <v>187</v>
      </c>
      <c r="E141" s="80" t="s">
        <v>23</v>
      </c>
      <c r="F141" s="81"/>
      <c r="G141" s="81"/>
      <c r="H141" s="81"/>
      <c r="I141" s="81"/>
      <c r="J141" s="81"/>
      <c r="K141" s="85" t="s">
        <v>24</v>
      </c>
      <c r="L141" s="86"/>
      <c r="M141" s="81"/>
    </row>
    <row r="142" s="1" customFormat="1" spans="1:13">
      <c r="A142" s="80">
        <v>137</v>
      </c>
      <c r="B142" s="80" t="s">
        <v>20</v>
      </c>
      <c r="C142" s="33" t="s">
        <v>180</v>
      </c>
      <c r="D142" s="33" t="s">
        <v>188</v>
      </c>
      <c r="E142" s="80" t="s">
        <v>23</v>
      </c>
      <c r="F142" s="81"/>
      <c r="G142" s="81"/>
      <c r="H142" s="81"/>
      <c r="I142" s="81"/>
      <c r="J142" s="81"/>
      <c r="K142" s="85" t="s">
        <v>24</v>
      </c>
      <c r="L142" s="86"/>
      <c r="M142" s="81"/>
    </row>
  </sheetData>
  <sortState ref="A6:M146">
    <sortCondition ref="C6:C146"/>
    <sortCondition ref="D6:D146"/>
  </sortState>
  <mergeCells count="13">
    <mergeCell ref="A1:B1"/>
    <mergeCell ref="A2:M2"/>
    <mergeCell ref="A3:D3"/>
    <mergeCell ref="E3:F3"/>
    <mergeCell ref="K3:M3"/>
    <mergeCell ref="E4:J4"/>
    <mergeCell ref="A4:A5"/>
    <mergeCell ref="B4:B5"/>
    <mergeCell ref="C4:C5"/>
    <mergeCell ref="D4:D5"/>
    <mergeCell ref="K4:K5"/>
    <mergeCell ref="L4:L5"/>
    <mergeCell ref="M4:M5"/>
  </mergeCells>
  <conditionalFormatting sqref="D1:D2 D4:D1048576">
    <cfRule type="duplicateValues" dxfId="0" priority="1"/>
  </conditionalFormatting>
  <printOptions gridLines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1"/>
  <sheetViews>
    <sheetView workbookViewId="0">
      <pane ySplit="4" topLeftCell="A5" activePane="bottomLeft" state="frozen"/>
      <selection/>
      <selection pane="bottomLeft" activeCell="P7" sqref="P7"/>
    </sheetView>
  </sheetViews>
  <sheetFormatPr defaultColWidth="9" defaultRowHeight="30" customHeight="1"/>
  <cols>
    <col min="1" max="1" width="5.375" style="2" customWidth="1"/>
    <col min="2" max="2" width="9.375" style="3" customWidth="1"/>
    <col min="3" max="3" width="11.5" style="3" customWidth="1"/>
    <col min="4" max="4" width="11.5" style="4" customWidth="1"/>
    <col min="5" max="5" width="22.0583333333333" style="2" customWidth="1"/>
    <col min="6" max="7" width="10.625" style="3" customWidth="1"/>
    <col min="8" max="8" width="10.575" style="3" customWidth="1"/>
    <col min="9" max="9" width="11.125" style="3" customWidth="1"/>
    <col min="10" max="13" width="8.625" style="3" customWidth="1"/>
    <col min="14" max="14" width="4.625" style="3" customWidth="1"/>
    <col min="15" max="15" width="9" style="2"/>
  </cols>
  <sheetData>
    <row r="1" customFormat="1" customHeight="1" spans="1:15">
      <c r="A1" s="5" t="s">
        <v>189</v>
      </c>
      <c r="B1" s="6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2"/>
    </row>
    <row r="2" customFormat="1" customHeight="1" spans="1:15">
      <c r="A2" s="9" t="s">
        <v>190</v>
      </c>
      <c r="B2" s="10"/>
      <c r="C2" s="10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2"/>
    </row>
    <row r="3" customFormat="1" customHeight="1" spans="1:15">
      <c r="A3" s="12" t="s">
        <v>2</v>
      </c>
      <c r="B3" s="12"/>
      <c r="C3" s="12"/>
      <c r="D3" s="12"/>
      <c r="E3" s="8" t="s">
        <v>3</v>
      </c>
      <c r="F3" s="8"/>
      <c r="G3" s="8"/>
      <c r="H3" s="8" t="s">
        <v>4</v>
      </c>
      <c r="I3" s="12"/>
      <c r="J3" s="12"/>
      <c r="K3" s="12" t="s">
        <v>5</v>
      </c>
      <c r="L3" s="12"/>
      <c r="M3" s="12"/>
      <c r="N3" s="3"/>
      <c r="O3" s="2"/>
    </row>
    <row r="4" customFormat="1" ht="83" customHeight="1" spans="1:15">
      <c r="A4" s="13" t="s">
        <v>6</v>
      </c>
      <c r="B4" s="13" t="s">
        <v>7</v>
      </c>
      <c r="C4" s="13" t="s">
        <v>8</v>
      </c>
      <c r="D4" s="14" t="s">
        <v>9</v>
      </c>
      <c r="E4" s="15" t="s">
        <v>191</v>
      </c>
      <c r="F4" s="16" t="s">
        <v>192</v>
      </c>
      <c r="G4" s="16" t="s">
        <v>193</v>
      </c>
      <c r="H4" s="16" t="s">
        <v>194</v>
      </c>
      <c r="I4" s="16" t="s">
        <v>195</v>
      </c>
      <c r="J4" s="16" t="s">
        <v>196</v>
      </c>
      <c r="K4" s="16" t="s">
        <v>197</v>
      </c>
      <c r="L4" s="16" t="s">
        <v>198</v>
      </c>
      <c r="M4" s="16" t="s">
        <v>199</v>
      </c>
      <c r="N4" s="16" t="s">
        <v>200</v>
      </c>
      <c r="O4" s="2"/>
    </row>
    <row r="5" s="1" customFormat="1" customHeight="1" spans="1:15">
      <c r="A5" s="17">
        <v>1</v>
      </c>
      <c r="B5" s="17" t="s">
        <v>20</v>
      </c>
      <c r="C5" s="17" t="s">
        <v>49</v>
      </c>
      <c r="D5" s="17" t="s">
        <v>52</v>
      </c>
      <c r="E5" s="17" t="s">
        <v>14</v>
      </c>
      <c r="F5" s="17" t="s">
        <v>201</v>
      </c>
      <c r="G5" s="18">
        <v>0.0566</v>
      </c>
      <c r="H5" s="19">
        <v>5.2</v>
      </c>
      <c r="I5" s="20">
        <v>20000</v>
      </c>
      <c r="J5" s="17" t="s">
        <v>202</v>
      </c>
      <c r="K5" s="18">
        <v>0.6004</v>
      </c>
      <c r="L5" s="17" t="s">
        <v>202</v>
      </c>
      <c r="M5" s="17" t="s">
        <v>24</v>
      </c>
      <c r="N5" s="17"/>
      <c r="O5" s="21"/>
    </row>
    <row r="6" s="1" customFormat="1" customHeight="1" spans="1:15">
      <c r="A6" s="17">
        <v>2</v>
      </c>
      <c r="B6" s="17" t="s">
        <v>20</v>
      </c>
      <c r="C6" s="17" t="s">
        <v>49</v>
      </c>
      <c r="D6" s="17" t="s">
        <v>53</v>
      </c>
      <c r="E6" s="17" t="s">
        <v>14</v>
      </c>
      <c r="F6" s="17" t="s">
        <v>203</v>
      </c>
      <c r="G6" s="18">
        <v>0.0398</v>
      </c>
      <c r="H6" s="19">
        <v>4.5</v>
      </c>
      <c r="I6" s="20">
        <v>15700</v>
      </c>
      <c r="J6" s="17" t="s">
        <v>204</v>
      </c>
      <c r="K6" s="18">
        <v>0.5151</v>
      </c>
      <c r="L6" s="17" t="s">
        <v>204</v>
      </c>
      <c r="M6" s="17" t="s">
        <v>24</v>
      </c>
      <c r="N6" s="17"/>
      <c r="O6" s="21"/>
    </row>
    <row r="7" s="1" customFormat="1" customHeight="1" spans="1:15">
      <c r="A7" s="17">
        <v>3</v>
      </c>
      <c r="B7" s="17" t="s">
        <v>20</v>
      </c>
      <c r="C7" s="17" t="s">
        <v>49</v>
      </c>
      <c r="D7" s="22" t="s">
        <v>205</v>
      </c>
      <c r="E7" s="17" t="s">
        <v>206</v>
      </c>
      <c r="F7" s="17" t="s">
        <v>203</v>
      </c>
      <c r="G7" s="23">
        <v>0.039</v>
      </c>
      <c r="H7" s="20">
        <v>11</v>
      </c>
      <c r="I7" s="20">
        <v>15400</v>
      </c>
      <c r="J7" s="17" t="s">
        <v>204</v>
      </c>
      <c r="K7" s="23">
        <v>0.4401</v>
      </c>
      <c r="L7" s="17" t="s">
        <v>204</v>
      </c>
      <c r="M7" s="17" t="s">
        <v>31</v>
      </c>
      <c r="N7" s="17"/>
      <c r="O7" s="21"/>
    </row>
    <row r="8" s="1" customFormat="1" customHeight="1" spans="1:15">
      <c r="A8" s="17">
        <v>4</v>
      </c>
      <c r="B8" s="17" t="s">
        <v>20</v>
      </c>
      <c r="C8" s="24" t="s">
        <v>164</v>
      </c>
      <c r="D8" s="24" t="s">
        <v>165</v>
      </c>
      <c r="E8" s="17" t="s">
        <v>14</v>
      </c>
      <c r="F8" s="17" t="s">
        <v>207</v>
      </c>
      <c r="G8" s="18">
        <v>0.0272</v>
      </c>
      <c r="H8" s="19">
        <v>15.23</v>
      </c>
      <c r="I8" s="19">
        <v>20476.62</v>
      </c>
      <c r="J8" s="17" t="s">
        <v>204</v>
      </c>
      <c r="K8" s="18">
        <v>0.5205</v>
      </c>
      <c r="L8" s="17" t="s">
        <v>204</v>
      </c>
      <c r="M8" s="17" t="s">
        <v>24</v>
      </c>
      <c r="N8" s="17"/>
      <c r="O8" s="21"/>
    </row>
    <row r="9" s="1" customFormat="1" customHeight="1" spans="1:15">
      <c r="A9" s="17">
        <v>5</v>
      </c>
      <c r="B9" s="17" t="s">
        <v>20</v>
      </c>
      <c r="C9" s="25" t="s">
        <v>164</v>
      </c>
      <c r="D9" s="25" t="s">
        <v>166</v>
      </c>
      <c r="E9" s="17" t="s">
        <v>14</v>
      </c>
      <c r="F9" s="17" t="s">
        <v>208</v>
      </c>
      <c r="G9" s="18">
        <v>0.0252</v>
      </c>
      <c r="H9" s="19">
        <v>13.88</v>
      </c>
      <c r="I9" s="19">
        <v>18923.61</v>
      </c>
      <c r="J9" s="17" t="s">
        <v>204</v>
      </c>
      <c r="K9" s="18">
        <v>0.5126</v>
      </c>
      <c r="L9" s="17" t="s">
        <v>204</v>
      </c>
      <c r="M9" s="17" t="s">
        <v>24</v>
      </c>
      <c r="N9" s="17"/>
      <c r="O9" s="21"/>
    </row>
    <row r="10" s="1" customFormat="1" customHeight="1" spans="1:15">
      <c r="A10" s="17">
        <v>6</v>
      </c>
      <c r="B10" s="17" t="s">
        <v>20</v>
      </c>
      <c r="C10" s="24" t="s">
        <v>164</v>
      </c>
      <c r="D10" s="24" t="s">
        <v>167</v>
      </c>
      <c r="E10" s="17" t="s">
        <v>14</v>
      </c>
      <c r="F10" s="26" t="s">
        <v>209</v>
      </c>
      <c r="G10" s="23">
        <v>0.0177</v>
      </c>
      <c r="H10" s="27">
        <v>10.2</v>
      </c>
      <c r="I10" s="27">
        <v>20054.88</v>
      </c>
      <c r="J10" s="17" t="s">
        <v>204</v>
      </c>
      <c r="K10" s="23">
        <v>0.597</v>
      </c>
      <c r="L10" s="26" t="s">
        <v>204</v>
      </c>
      <c r="M10" s="17" t="s">
        <v>24</v>
      </c>
      <c r="N10" s="26"/>
      <c r="O10" s="21"/>
    </row>
    <row r="11" s="1" customFormat="1" customHeight="1" spans="1:15">
      <c r="A11" s="17">
        <v>7</v>
      </c>
      <c r="B11" s="17" t="s">
        <v>20</v>
      </c>
      <c r="C11" s="24" t="s">
        <v>164</v>
      </c>
      <c r="D11" s="24" t="s">
        <v>168</v>
      </c>
      <c r="E11" s="17" t="s">
        <v>14</v>
      </c>
      <c r="F11" s="26" t="s">
        <v>210</v>
      </c>
      <c r="G11" s="23">
        <v>0.045</v>
      </c>
      <c r="H11" s="27">
        <v>30.35</v>
      </c>
      <c r="I11" s="27">
        <v>18340.83</v>
      </c>
      <c r="J11" s="26" t="s">
        <v>204</v>
      </c>
      <c r="K11" s="23">
        <v>0.5402</v>
      </c>
      <c r="L11" s="26" t="s">
        <v>204</v>
      </c>
      <c r="M11" s="17" t="s">
        <v>24</v>
      </c>
      <c r="N11" s="26"/>
      <c r="O11" s="21"/>
    </row>
    <row r="12" s="1" customFormat="1" customHeight="1" spans="1:15">
      <c r="A12" s="17">
        <v>8</v>
      </c>
      <c r="B12" s="17" t="s">
        <v>20</v>
      </c>
      <c r="C12" s="24" t="s">
        <v>164</v>
      </c>
      <c r="D12" s="24" t="s">
        <v>169</v>
      </c>
      <c r="E12" s="17" t="s">
        <v>14</v>
      </c>
      <c r="F12" s="26" t="s">
        <v>211</v>
      </c>
      <c r="G12" s="23">
        <v>0.0373</v>
      </c>
      <c r="H12" s="27">
        <v>30.92</v>
      </c>
      <c r="I12" s="27">
        <v>19499.72</v>
      </c>
      <c r="J12" s="26" t="s">
        <v>204</v>
      </c>
      <c r="K12" s="23">
        <v>0.4769</v>
      </c>
      <c r="L12" s="26" t="s">
        <v>204</v>
      </c>
      <c r="M12" s="17" t="s">
        <v>24</v>
      </c>
      <c r="N12" s="26"/>
      <c r="O12" s="21"/>
    </row>
    <row r="13" s="1" customFormat="1" customHeight="1" spans="1:15">
      <c r="A13" s="17">
        <v>9</v>
      </c>
      <c r="B13" s="17" t="s">
        <v>20</v>
      </c>
      <c r="C13" s="17" t="s">
        <v>108</v>
      </c>
      <c r="D13" s="17" t="s">
        <v>114</v>
      </c>
      <c r="E13" s="17" t="s">
        <v>14</v>
      </c>
      <c r="F13" s="17" t="s">
        <v>212</v>
      </c>
      <c r="G13" s="18">
        <v>0.0272</v>
      </c>
      <c r="H13" s="19">
        <v>10.64</v>
      </c>
      <c r="I13" s="19">
        <v>22969.21</v>
      </c>
      <c r="J13" s="17" t="s">
        <v>202</v>
      </c>
      <c r="K13" s="18">
        <v>0.4823</v>
      </c>
      <c r="L13" s="17" t="s">
        <v>202</v>
      </c>
      <c r="M13" s="17" t="s">
        <v>24</v>
      </c>
      <c r="N13" s="17"/>
      <c r="O13" s="21"/>
    </row>
    <row r="14" s="1" customFormat="1" customHeight="1" spans="1:15">
      <c r="A14" s="17">
        <v>10</v>
      </c>
      <c r="B14" s="17" t="s">
        <v>20</v>
      </c>
      <c r="C14" s="17" t="s">
        <v>108</v>
      </c>
      <c r="D14" s="17" t="s">
        <v>112</v>
      </c>
      <c r="E14" s="17" t="s">
        <v>14</v>
      </c>
      <c r="F14" s="17" t="s">
        <v>213</v>
      </c>
      <c r="G14" s="18">
        <v>0.1151</v>
      </c>
      <c r="H14" s="19">
        <v>48.63</v>
      </c>
      <c r="I14" s="19">
        <v>17415.97</v>
      </c>
      <c r="J14" s="17" t="s">
        <v>204</v>
      </c>
      <c r="K14" s="18">
        <v>0.6835</v>
      </c>
      <c r="L14" s="17" t="s">
        <v>204</v>
      </c>
      <c r="M14" s="17" t="s">
        <v>24</v>
      </c>
      <c r="N14" s="17"/>
      <c r="O14" s="21"/>
    </row>
    <row r="15" s="1" customFormat="1" customHeight="1" spans="1:15">
      <c r="A15" s="17">
        <v>11</v>
      </c>
      <c r="B15" s="17" t="s">
        <v>20</v>
      </c>
      <c r="C15" s="17" t="s">
        <v>108</v>
      </c>
      <c r="D15" s="17" t="s">
        <v>109</v>
      </c>
      <c r="E15" s="17" t="s">
        <v>14</v>
      </c>
      <c r="F15" s="17" t="s">
        <v>214</v>
      </c>
      <c r="G15" s="18">
        <v>0.0264</v>
      </c>
      <c r="H15" s="19">
        <v>25.55</v>
      </c>
      <c r="I15" s="19">
        <v>17242.14</v>
      </c>
      <c r="J15" s="17" t="s">
        <v>204</v>
      </c>
      <c r="K15" s="18">
        <v>0.4</v>
      </c>
      <c r="L15" s="17" t="s">
        <v>204</v>
      </c>
      <c r="M15" s="17" t="s">
        <v>24</v>
      </c>
      <c r="N15" s="17"/>
      <c r="O15" s="21"/>
    </row>
    <row r="16" s="1" customFormat="1" customHeight="1" spans="1:15">
      <c r="A16" s="17">
        <v>12</v>
      </c>
      <c r="B16" s="17" t="s">
        <v>20</v>
      </c>
      <c r="C16" s="17" t="s">
        <v>108</v>
      </c>
      <c r="D16" s="17" t="s">
        <v>110</v>
      </c>
      <c r="E16" s="17" t="s">
        <v>14</v>
      </c>
      <c r="F16" s="17" t="s">
        <v>215</v>
      </c>
      <c r="G16" s="18">
        <v>0.0981</v>
      </c>
      <c r="H16" s="19">
        <v>14.61</v>
      </c>
      <c r="I16" s="19">
        <v>21933.78</v>
      </c>
      <c r="J16" s="17" t="s">
        <v>204</v>
      </c>
      <c r="K16" s="18">
        <v>0.4958</v>
      </c>
      <c r="L16" s="17" t="s">
        <v>204</v>
      </c>
      <c r="M16" s="17" t="s">
        <v>24</v>
      </c>
      <c r="N16" s="17"/>
      <c r="O16" s="21"/>
    </row>
    <row r="17" s="1" customFormat="1" customHeight="1" spans="1:15">
      <c r="A17" s="17">
        <v>13</v>
      </c>
      <c r="B17" s="17" t="s">
        <v>20</v>
      </c>
      <c r="C17" s="17" t="s">
        <v>108</v>
      </c>
      <c r="D17" s="17" t="s">
        <v>111</v>
      </c>
      <c r="E17" s="17" t="s">
        <v>216</v>
      </c>
      <c r="F17" s="17" t="s">
        <v>217</v>
      </c>
      <c r="G17" s="18">
        <v>0.0143</v>
      </c>
      <c r="H17" s="19">
        <v>6.96</v>
      </c>
      <c r="I17" s="19">
        <v>17859.75</v>
      </c>
      <c r="J17" s="17" t="s">
        <v>218</v>
      </c>
      <c r="K17" s="18">
        <v>0.513</v>
      </c>
      <c r="L17" s="17" t="s">
        <v>218</v>
      </c>
      <c r="M17" s="17" t="s">
        <v>24</v>
      </c>
      <c r="N17" s="17"/>
      <c r="O17" s="21"/>
    </row>
    <row r="18" s="1" customFormat="1" customHeight="1" spans="1:15">
      <c r="A18" s="17">
        <v>14</v>
      </c>
      <c r="B18" s="17" t="s">
        <v>20</v>
      </c>
      <c r="C18" s="17" t="s">
        <v>108</v>
      </c>
      <c r="D18" s="17" t="s">
        <v>113</v>
      </c>
      <c r="E18" s="17" t="s">
        <v>14</v>
      </c>
      <c r="F18" s="17" t="s">
        <v>217</v>
      </c>
      <c r="G18" s="18">
        <v>0.0286</v>
      </c>
      <c r="H18" s="19">
        <v>12.1</v>
      </c>
      <c r="I18" s="19">
        <v>17120.53</v>
      </c>
      <c r="J18" s="17" t="s">
        <v>218</v>
      </c>
      <c r="K18" s="18">
        <v>0.3922</v>
      </c>
      <c r="L18" s="17" t="s">
        <v>218</v>
      </c>
      <c r="M18" s="17" t="s">
        <v>24</v>
      </c>
      <c r="N18" s="17"/>
      <c r="O18" s="21"/>
    </row>
    <row r="19" s="1" customFormat="1" customHeight="1" spans="1:15">
      <c r="A19" s="17">
        <v>15</v>
      </c>
      <c r="B19" s="17" t="s">
        <v>20</v>
      </c>
      <c r="C19" s="17" t="s">
        <v>157</v>
      </c>
      <c r="D19" s="17" t="s">
        <v>158</v>
      </c>
      <c r="E19" s="17" t="s">
        <v>14</v>
      </c>
      <c r="F19" s="17" t="s">
        <v>219</v>
      </c>
      <c r="G19" s="28">
        <v>0.14286</v>
      </c>
      <c r="H19" s="19">
        <v>23.87</v>
      </c>
      <c r="I19" s="20">
        <v>18042</v>
      </c>
      <c r="J19" s="17" t="s">
        <v>218</v>
      </c>
      <c r="K19" s="29">
        <v>0.41</v>
      </c>
      <c r="L19" s="17" t="s">
        <v>218</v>
      </c>
      <c r="M19" s="17" t="s">
        <v>24</v>
      </c>
      <c r="N19" s="17"/>
      <c r="O19" s="21"/>
    </row>
    <row r="20" s="1" customFormat="1" customHeight="1" spans="1:15">
      <c r="A20" s="17">
        <v>16</v>
      </c>
      <c r="B20" s="17" t="s">
        <v>20</v>
      </c>
      <c r="C20" s="17" t="s">
        <v>157</v>
      </c>
      <c r="D20" s="17" t="s">
        <v>159</v>
      </c>
      <c r="E20" s="17" t="s">
        <v>14</v>
      </c>
      <c r="F20" s="17" t="s">
        <v>220</v>
      </c>
      <c r="G20" s="28">
        <v>0.06629</v>
      </c>
      <c r="H20" s="19">
        <v>42.8</v>
      </c>
      <c r="I20" s="20">
        <v>23174</v>
      </c>
      <c r="J20" s="17" t="s">
        <v>204</v>
      </c>
      <c r="K20" s="29">
        <v>0.285</v>
      </c>
      <c r="L20" s="17" t="s">
        <v>204</v>
      </c>
      <c r="M20" s="17" t="s">
        <v>24</v>
      </c>
      <c r="N20" s="17"/>
      <c r="O20" s="21"/>
    </row>
    <row r="21" s="1" customFormat="1" customHeight="1" spans="1:15">
      <c r="A21" s="17">
        <v>17</v>
      </c>
      <c r="B21" s="17" t="s">
        <v>20</v>
      </c>
      <c r="C21" s="17" t="s">
        <v>157</v>
      </c>
      <c r="D21" s="17" t="s">
        <v>160</v>
      </c>
      <c r="E21" s="17" t="s">
        <v>14</v>
      </c>
      <c r="F21" s="17" t="s">
        <v>221</v>
      </c>
      <c r="G21" s="28">
        <v>0.10015</v>
      </c>
      <c r="H21" s="19">
        <v>27.81</v>
      </c>
      <c r="I21" s="20">
        <v>23146</v>
      </c>
      <c r="J21" s="17" t="s">
        <v>204</v>
      </c>
      <c r="K21" s="29">
        <v>0.33</v>
      </c>
      <c r="L21" s="17" t="s">
        <v>204</v>
      </c>
      <c r="M21" s="17" t="s">
        <v>24</v>
      </c>
      <c r="N21" s="17"/>
      <c r="O21" s="21"/>
    </row>
    <row r="22" s="1" customFormat="1" customHeight="1" spans="1:15">
      <c r="A22" s="17">
        <v>18</v>
      </c>
      <c r="B22" s="17" t="s">
        <v>20</v>
      </c>
      <c r="C22" s="17" t="s">
        <v>157</v>
      </c>
      <c r="D22" s="17" t="s">
        <v>161</v>
      </c>
      <c r="E22" s="17" t="s">
        <v>14</v>
      </c>
      <c r="F22" s="17" t="s">
        <v>222</v>
      </c>
      <c r="G22" s="28">
        <v>0.09019</v>
      </c>
      <c r="H22" s="19">
        <v>25.91</v>
      </c>
      <c r="I22" s="20">
        <v>19102</v>
      </c>
      <c r="J22" s="17" t="s">
        <v>218</v>
      </c>
      <c r="K22" s="29">
        <v>0.3</v>
      </c>
      <c r="L22" s="17" t="s">
        <v>218</v>
      </c>
      <c r="M22" s="17" t="s">
        <v>24</v>
      </c>
      <c r="N22" s="17"/>
      <c r="O22" s="21"/>
    </row>
    <row r="23" s="1" customFormat="1" customHeight="1" spans="1:15">
      <c r="A23" s="17">
        <v>19</v>
      </c>
      <c r="B23" s="17" t="s">
        <v>20</v>
      </c>
      <c r="C23" s="17" t="s">
        <v>157</v>
      </c>
      <c r="D23" s="17" t="s">
        <v>162</v>
      </c>
      <c r="E23" s="17" t="s">
        <v>15</v>
      </c>
      <c r="F23" s="17" t="s">
        <v>223</v>
      </c>
      <c r="G23" s="28">
        <v>0.073</v>
      </c>
      <c r="H23" s="19"/>
      <c r="I23" s="20">
        <v>19050</v>
      </c>
      <c r="J23" s="17" t="s">
        <v>218</v>
      </c>
      <c r="K23" s="29">
        <v>0.25</v>
      </c>
      <c r="L23" s="17" t="s">
        <v>218</v>
      </c>
      <c r="M23" s="17" t="s">
        <v>24</v>
      </c>
      <c r="N23" s="17"/>
      <c r="O23" s="21"/>
    </row>
    <row r="24" s="1" customFormat="1" customHeight="1" spans="1:15">
      <c r="A24" s="17">
        <v>20</v>
      </c>
      <c r="B24" s="17" t="s">
        <v>20</v>
      </c>
      <c r="C24" s="17" t="s">
        <v>157</v>
      </c>
      <c r="D24" s="17" t="s">
        <v>163</v>
      </c>
      <c r="E24" s="17" t="s">
        <v>14</v>
      </c>
      <c r="F24" s="17" t="s">
        <v>224</v>
      </c>
      <c r="G24" s="28">
        <v>0.071</v>
      </c>
      <c r="H24" s="19">
        <v>25.23</v>
      </c>
      <c r="I24" s="19">
        <v>23141.4</v>
      </c>
      <c r="J24" s="17" t="s">
        <v>204</v>
      </c>
      <c r="K24" s="29">
        <v>0.24</v>
      </c>
      <c r="L24" s="17" t="s">
        <v>204</v>
      </c>
      <c r="M24" s="17" t="s">
        <v>24</v>
      </c>
      <c r="N24" s="17"/>
      <c r="O24" s="21"/>
    </row>
    <row r="25" s="1" customFormat="1" customHeight="1" spans="1:15">
      <c r="A25" s="17">
        <v>21</v>
      </c>
      <c r="B25" s="17" t="s">
        <v>20</v>
      </c>
      <c r="C25" s="25" t="s">
        <v>103</v>
      </c>
      <c r="D25" s="25" t="s">
        <v>104</v>
      </c>
      <c r="E25" s="17" t="s">
        <v>14</v>
      </c>
      <c r="F25" s="17" t="s">
        <v>225</v>
      </c>
      <c r="G25" s="18">
        <v>0.0406</v>
      </c>
      <c r="H25" s="19">
        <v>16.75</v>
      </c>
      <c r="I25" s="20">
        <v>17248</v>
      </c>
      <c r="J25" s="17" t="s">
        <v>204</v>
      </c>
      <c r="K25" s="30">
        <v>0.41</v>
      </c>
      <c r="L25" s="17" t="s">
        <v>204</v>
      </c>
      <c r="M25" s="17" t="s">
        <v>24</v>
      </c>
      <c r="N25" s="26"/>
      <c r="O25" s="21"/>
    </row>
    <row r="26" s="1" customFormat="1" customHeight="1" spans="1:15">
      <c r="A26" s="17">
        <v>22</v>
      </c>
      <c r="B26" s="17" t="s">
        <v>20</v>
      </c>
      <c r="C26" s="25" t="s">
        <v>103</v>
      </c>
      <c r="D26" s="25" t="s">
        <v>105</v>
      </c>
      <c r="E26" s="17" t="s">
        <v>14</v>
      </c>
      <c r="F26" s="17" t="s">
        <v>226</v>
      </c>
      <c r="G26" s="18">
        <v>0.0165</v>
      </c>
      <c r="H26" s="19">
        <v>5.05</v>
      </c>
      <c r="I26" s="20">
        <v>17901</v>
      </c>
      <c r="J26" s="17" t="s">
        <v>218</v>
      </c>
      <c r="K26" s="30">
        <v>0.44</v>
      </c>
      <c r="L26" s="17" t="s">
        <v>204</v>
      </c>
      <c r="M26" s="17" t="s">
        <v>24</v>
      </c>
      <c r="N26" s="26"/>
      <c r="O26" s="21"/>
    </row>
    <row r="27" s="1" customFormat="1" customHeight="1" spans="1:15">
      <c r="A27" s="17">
        <v>23</v>
      </c>
      <c r="B27" s="17" t="s">
        <v>20</v>
      </c>
      <c r="C27" s="25" t="s">
        <v>103</v>
      </c>
      <c r="D27" s="25" t="s">
        <v>106</v>
      </c>
      <c r="E27" s="17" t="s">
        <v>227</v>
      </c>
      <c r="F27" s="17" t="s">
        <v>228</v>
      </c>
      <c r="G27" s="18">
        <v>0.0211</v>
      </c>
      <c r="H27" s="19">
        <v>10.97</v>
      </c>
      <c r="I27" s="20">
        <v>19843</v>
      </c>
      <c r="J27" s="17" t="s">
        <v>204</v>
      </c>
      <c r="K27" s="30">
        <v>0.51</v>
      </c>
      <c r="L27" s="17" t="s">
        <v>204</v>
      </c>
      <c r="M27" s="17" t="s">
        <v>24</v>
      </c>
      <c r="N27" s="26"/>
      <c r="O27" s="21"/>
    </row>
    <row r="28" s="1" customFormat="1" customHeight="1" spans="1:15">
      <c r="A28" s="17">
        <v>24</v>
      </c>
      <c r="B28" s="17" t="s">
        <v>20</v>
      </c>
      <c r="C28" s="25" t="s">
        <v>103</v>
      </c>
      <c r="D28" s="25" t="s">
        <v>107</v>
      </c>
      <c r="E28" s="17" t="s">
        <v>14</v>
      </c>
      <c r="F28" s="17" t="s">
        <v>229</v>
      </c>
      <c r="G28" s="23">
        <v>0.0571</v>
      </c>
      <c r="H28" s="27">
        <v>16.12</v>
      </c>
      <c r="I28" s="31">
        <v>20127</v>
      </c>
      <c r="J28" s="26" t="s">
        <v>202</v>
      </c>
      <c r="K28" s="32">
        <v>0.5</v>
      </c>
      <c r="L28" s="26" t="s">
        <v>202</v>
      </c>
      <c r="M28" s="17" t="s">
        <v>24</v>
      </c>
      <c r="N28" s="26"/>
      <c r="O28" s="21"/>
    </row>
    <row r="29" s="1" customFormat="1" customHeight="1" spans="1:15">
      <c r="A29" s="17">
        <v>25</v>
      </c>
      <c r="B29" s="17" t="s">
        <v>20</v>
      </c>
      <c r="C29" s="17" t="s">
        <v>66</v>
      </c>
      <c r="D29" s="17" t="s">
        <v>70</v>
      </c>
      <c r="E29" s="17" t="s">
        <v>14</v>
      </c>
      <c r="F29" s="17" t="s">
        <v>230</v>
      </c>
      <c r="G29" s="18">
        <v>0.0211</v>
      </c>
      <c r="H29" s="19">
        <v>18.876027</v>
      </c>
      <c r="I29" s="19">
        <v>22474.67</v>
      </c>
      <c r="J29" s="17" t="s">
        <v>204</v>
      </c>
      <c r="K29" s="18">
        <v>0.3865</v>
      </c>
      <c r="L29" s="17" t="s">
        <v>204</v>
      </c>
      <c r="M29" s="17" t="s">
        <v>24</v>
      </c>
      <c r="N29" s="26"/>
      <c r="O29" s="21"/>
    </row>
    <row r="30" s="1" customFormat="1" customHeight="1" spans="1:15">
      <c r="A30" s="17">
        <v>26</v>
      </c>
      <c r="B30" s="17" t="s">
        <v>20</v>
      </c>
      <c r="C30" s="17" t="s">
        <v>66</v>
      </c>
      <c r="D30" s="17" t="s">
        <v>67</v>
      </c>
      <c r="E30" s="17" t="s">
        <v>14</v>
      </c>
      <c r="F30" s="17" t="s">
        <v>231</v>
      </c>
      <c r="G30" s="18">
        <v>0.0445</v>
      </c>
      <c r="H30" s="19">
        <v>9.8462</v>
      </c>
      <c r="I30" s="19">
        <v>22542.75</v>
      </c>
      <c r="J30" s="17" t="s">
        <v>204</v>
      </c>
      <c r="K30" s="18">
        <v>0.3945</v>
      </c>
      <c r="L30" s="17" t="s">
        <v>204</v>
      </c>
      <c r="M30" s="17" t="s">
        <v>24</v>
      </c>
      <c r="N30" s="26"/>
      <c r="O30" s="21"/>
    </row>
    <row r="31" s="1" customFormat="1" customHeight="1" spans="1:15">
      <c r="A31" s="17">
        <v>27</v>
      </c>
      <c r="B31" s="17" t="s">
        <v>20</v>
      </c>
      <c r="C31" s="17" t="s">
        <v>66</v>
      </c>
      <c r="D31" s="26" t="s">
        <v>71</v>
      </c>
      <c r="E31" s="17" t="s">
        <v>14</v>
      </c>
      <c r="F31" s="26" t="s">
        <v>232</v>
      </c>
      <c r="G31" s="23">
        <v>0.0215</v>
      </c>
      <c r="H31" s="27">
        <v>21.82624</v>
      </c>
      <c r="I31" s="27">
        <v>22964.21</v>
      </c>
      <c r="J31" s="17" t="s">
        <v>204</v>
      </c>
      <c r="K31" s="23">
        <v>0.2749</v>
      </c>
      <c r="L31" s="17" t="s">
        <v>204</v>
      </c>
      <c r="M31" s="17" t="s">
        <v>24</v>
      </c>
      <c r="N31" s="26"/>
      <c r="O31" s="21"/>
    </row>
    <row r="32" s="1" customFormat="1" customHeight="1" spans="1:15">
      <c r="A32" s="17">
        <v>28</v>
      </c>
      <c r="B32" s="17" t="s">
        <v>20</v>
      </c>
      <c r="C32" s="17" t="s">
        <v>66</v>
      </c>
      <c r="D32" s="26" t="s">
        <v>72</v>
      </c>
      <c r="E32" s="17" t="s">
        <v>14</v>
      </c>
      <c r="F32" s="26" t="s">
        <v>233</v>
      </c>
      <c r="G32" s="23">
        <v>0.0154</v>
      </c>
      <c r="H32" s="27">
        <v>12.5611</v>
      </c>
      <c r="I32" s="27">
        <v>22397.23</v>
      </c>
      <c r="J32" s="17" t="s">
        <v>204</v>
      </c>
      <c r="K32" s="32">
        <v>0.45</v>
      </c>
      <c r="L32" s="17" t="s">
        <v>204</v>
      </c>
      <c r="M32" s="17" t="s">
        <v>24</v>
      </c>
      <c r="N32" s="26"/>
      <c r="O32" s="21"/>
    </row>
    <row r="33" s="1" customFormat="1" customHeight="1" spans="1:15">
      <c r="A33" s="17">
        <v>29</v>
      </c>
      <c r="B33" s="17" t="s">
        <v>20</v>
      </c>
      <c r="C33" s="17" t="s">
        <v>66</v>
      </c>
      <c r="D33" s="26" t="s">
        <v>68</v>
      </c>
      <c r="E33" s="17" t="s">
        <v>14</v>
      </c>
      <c r="F33" s="26" t="s">
        <v>234</v>
      </c>
      <c r="G33" s="23">
        <v>0.0491</v>
      </c>
      <c r="H33" s="27">
        <v>11.81946</v>
      </c>
      <c r="I33" s="27">
        <v>21513.66</v>
      </c>
      <c r="J33" s="17" t="s">
        <v>204</v>
      </c>
      <c r="K33" s="23">
        <v>0.389</v>
      </c>
      <c r="L33" s="17" t="s">
        <v>204</v>
      </c>
      <c r="M33" s="17" t="s">
        <v>24</v>
      </c>
      <c r="N33" s="26"/>
      <c r="O33" s="21"/>
    </row>
    <row r="34" s="1" customFormat="1" customHeight="1" spans="1:15">
      <c r="A34" s="17">
        <v>30</v>
      </c>
      <c r="B34" s="17" t="s">
        <v>20</v>
      </c>
      <c r="C34" s="17" t="s">
        <v>66</v>
      </c>
      <c r="D34" s="26" t="s">
        <v>69</v>
      </c>
      <c r="E34" s="17" t="s">
        <v>14</v>
      </c>
      <c r="F34" s="26" t="s">
        <v>235</v>
      </c>
      <c r="G34" s="23">
        <v>0.0281</v>
      </c>
      <c r="H34" s="27">
        <v>38.20479</v>
      </c>
      <c r="I34" s="27">
        <v>21615.24</v>
      </c>
      <c r="J34" s="17" t="s">
        <v>204</v>
      </c>
      <c r="K34" s="23">
        <v>0.4687</v>
      </c>
      <c r="L34" s="17" t="s">
        <v>204</v>
      </c>
      <c r="M34" s="17" t="s">
        <v>24</v>
      </c>
      <c r="N34" s="26"/>
      <c r="O34" s="21"/>
    </row>
    <row r="35" s="1" customFormat="1" customHeight="1" spans="1:15">
      <c r="A35" s="17">
        <v>31</v>
      </c>
      <c r="B35" s="17" t="s">
        <v>20</v>
      </c>
      <c r="C35" s="22" t="s">
        <v>88</v>
      </c>
      <c r="D35" s="22" t="s">
        <v>89</v>
      </c>
      <c r="E35" s="17" t="s">
        <v>14</v>
      </c>
      <c r="F35" s="17" t="s">
        <v>236</v>
      </c>
      <c r="G35" s="18">
        <v>0.0165</v>
      </c>
      <c r="H35" s="19">
        <v>13.61</v>
      </c>
      <c r="I35" s="19">
        <v>23588.91</v>
      </c>
      <c r="J35" s="17" t="s">
        <v>202</v>
      </c>
      <c r="K35" s="30">
        <v>0.72</v>
      </c>
      <c r="L35" s="17" t="s">
        <v>202</v>
      </c>
      <c r="M35" s="26" t="s">
        <v>24</v>
      </c>
      <c r="N35" s="26"/>
      <c r="O35" s="21"/>
    </row>
    <row r="36" s="1" customFormat="1" customHeight="1" spans="1:15">
      <c r="A36" s="17">
        <v>32</v>
      </c>
      <c r="B36" s="17" t="s">
        <v>20</v>
      </c>
      <c r="C36" s="33" t="s">
        <v>88</v>
      </c>
      <c r="D36" s="22" t="s">
        <v>90</v>
      </c>
      <c r="E36" s="17" t="s">
        <v>227</v>
      </c>
      <c r="F36" s="17" t="s">
        <v>237</v>
      </c>
      <c r="G36" s="18">
        <v>0.0159</v>
      </c>
      <c r="H36" s="19">
        <v>32.93</v>
      </c>
      <c r="I36" s="19">
        <v>22674.87</v>
      </c>
      <c r="J36" s="17" t="s">
        <v>202</v>
      </c>
      <c r="K36" s="30">
        <v>0.68</v>
      </c>
      <c r="L36" s="17" t="s">
        <v>202</v>
      </c>
      <c r="M36" s="26" t="s">
        <v>24</v>
      </c>
      <c r="N36" s="26"/>
      <c r="O36" s="21"/>
    </row>
    <row r="37" s="1" customFormat="1" customHeight="1" spans="1:15">
      <c r="A37" s="17">
        <v>33</v>
      </c>
      <c r="B37" s="17" t="s">
        <v>20</v>
      </c>
      <c r="C37" s="33" t="s">
        <v>88</v>
      </c>
      <c r="D37" s="22" t="s">
        <v>91</v>
      </c>
      <c r="E37" s="17" t="s">
        <v>238</v>
      </c>
      <c r="F37" s="17" t="s">
        <v>239</v>
      </c>
      <c r="G37" s="18">
        <v>0.0131</v>
      </c>
      <c r="H37" s="19">
        <v>11.3</v>
      </c>
      <c r="I37" s="19">
        <v>23735.4</v>
      </c>
      <c r="J37" s="17" t="s">
        <v>202</v>
      </c>
      <c r="K37" s="30">
        <v>0.76</v>
      </c>
      <c r="L37" s="17" t="s">
        <v>202</v>
      </c>
      <c r="M37" s="26" t="s">
        <v>24</v>
      </c>
      <c r="N37" s="26"/>
      <c r="O37" s="21"/>
    </row>
    <row r="38" s="1" customFormat="1" customHeight="1" spans="1:15">
      <c r="A38" s="17">
        <v>34</v>
      </c>
      <c r="B38" s="17" t="s">
        <v>20</v>
      </c>
      <c r="C38" s="33" t="s">
        <v>88</v>
      </c>
      <c r="D38" s="22" t="s">
        <v>92</v>
      </c>
      <c r="E38" s="17" t="s">
        <v>14</v>
      </c>
      <c r="F38" s="26" t="s">
        <v>240</v>
      </c>
      <c r="G38" s="23">
        <v>0.0317</v>
      </c>
      <c r="H38" s="27">
        <v>11.45</v>
      </c>
      <c r="I38" s="27">
        <v>19816.5</v>
      </c>
      <c r="J38" s="26" t="s">
        <v>204</v>
      </c>
      <c r="K38" s="32">
        <v>0.7</v>
      </c>
      <c r="L38" s="26" t="s">
        <v>202</v>
      </c>
      <c r="M38" s="26" t="s">
        <v>24</v>
      </c>
      <c r="N38" s="26"/>
      <c r="O38" s="21"/>
    </row>
    <row r="39" s="1" customFormat="1" customHeight="1" spans="1:15">
      <c r="A39" s="17">
        <v>35</v>
      </c>
      <c r="B39" s="17" t="s">
        <v>20</v>
      </c>
      <c r="C39" s="33" t="s">
        <v>88</v>
      </c>
      <c r="D39" s="22" t="s">
        <v>93</v>
      </c>
      <c r="E39" s="17" t="s">
        <v>14</v>
      </c>
      <c r="F39" s="26" t="s">
        <v>241</v>
      </c>
      <c r="G39" s="23">
        <v>0.0174</v>
      </c>
      <c r="H39" s="27">
        <v>7.03</v>
      </c>
      <c r="I39" s="27">
        <v>19871.8</v>
      </c>
      <c r="J39" s="26" t="s">
        <v>204</v>
      </c>
      <c r="K39" s="32">
        <v>0.64</v>
      </c>
      <c r="L39" s="26" t="s">
        <v>202</v>
      </c>
      <c r="M39" s="26" t="s">
        <v>24</v>
      </c>
      <c r="N39" s="26"/>
      <c r="O39" s="21"/>
    </row>
    <row r="40" s="1" customFormat="1" customHeight="1" spans="1:15">
      <c r="A40" s="17">
        <v>36</v>
      </c>
      <c r="B40" s="17" t="s">
        <v>20</v>
      </c>
      <c r="C40" s="33" t="s">
        <v>88</v>
      </c>
      <c r="D40" s="33" t="s">
        <v>94</v>
      </c>
      <c r="E40" s="17" t="s">
        <v>14</v>
      </c>
      <c r="F40" s="26" t="s">
        <v>242</v>
      </c>
      <c r="G40" s="23">
        <v>0.0325</v>
      </c>
      <c r="H40" s="27">
        <v>12.64</v>
      </c>
      <c r="I40" s="27">
        <v>21740.8</v>
      </c>
      <c r="J40" s="26" t="s">
        <v>204</v>
      </c>
      <c r="K40" s="32">
        <v>0.77</v>
      </c>
      <c r="L40" s="26" t="s">
        <v>202</v>
      </c>
      <c r="M40" s="26" t="s">
        <v>24</v>
      </c>
      <c r="N40" s="26"/>
      <c r="O40" s="21"/>
    </row>
    <row r="41" s="1" customFormat="1" customHeight="1" spans="1:15">
      <c r="A41" s="17">
        <v>37</v>
      </c>
      <c r="B41" s="17" t="s">
        <v>20</v>
      </c>
      <c r="C41" s="17" t="s">
        <v>180</v>
      </c>
      <c r="D41" s="22" t="s">
        <v>181</v>
      </c>
      <c r="E41" s="17" t="s">
        <v>14</v>
      </c>
      <c r="F41" s="17" t="s">
        <v>243</v>
      </c>
      <c r="G41" s="18">
        <v>0.0501</v>
      </c>
      <c r="H41" s="19">
        <v>10.5</v>
      </c>
      <c r="I41" s="19">
        <v>20485.328552</v>
      </c>
      <c r="J41" s="17" t="s">
        <v>204</v>
      </c>
      <c r="K41" s="34">
        <v>0.692</v>
      </c>
      <c r="L41" s="17" t="s">
        <v>204</v>
      </c>
      <c r="M41" s="17" t="s">
        <v>24</v>
      </c>
      <c r="N41" s="26"/>
      <c r="O41" s="21"/>
    </row>
    <row r="42" s="1" customFormat="1" customHeight="1" spans="1:15">
      <c r="A42" s="17">
        <v>38</v>
      </c>
      <c r="B42" s="17" t="s">
        <v>20</v>
      </c>
      <c r="C42" s="17" t="s">
        <v>180</v>
      </c>
      <c r="D42" s="22" t="s">
        <v>182</v>
      </c>
      <c r="E42" s="17" t="s">
        <v>14</v>
      </c>
      <c r="F42" s="17" t="s">
        <v>244</v>
      </c>
      <c r="G42" s="18">
        <v>0.0231</v>
      </c>
      <c r="H42" s="19">
        <v>9.9</v>
      </c>
      <c r="I42" s="19">
        <v>25056.894144</v>
      </c>
      <c r="J42" s="17" t="s">
        <v>204</v>
      </c>
      <c r="K42" s="34">
        <v>0.586</v>
      </c>
      <c r="L42" s="17" t="s">
        <v>204</v>
      </c>
      <c r="M42" s="17" t="s">
        <v>24</v>
      </c>
      <c r="N42" s="26"/>
      <c r="O42" s="21"/>
    </row>
    <row r="43" s="1" customFormat="1" customHeight="1" spans="1:15">
      <c r="A43" s="17">
        <v>39</v>
      </c>
      <c r="B43" s="17" t="s">
        <v>20</v>
      </c>
      <c r="C43" s="17" t="s">
        <v>180</v>
      </c>
      <c r="D43" s="22" t="s">
        <v>183</v>
      </c>
      <c r="E43" s="17" t="s">
        <v>14</v>
      </c>
      <c r="F43" s="17" t="s">
        <v>245</v>
      </c>
      <c r="G43" s="18">
        <v>0.0256</v>
      </c>
      <c r="H43" s="19">
        <v>20.9</v>
      </c>
      <c r="I43" s="19">
        <v>25285.1442</v>
      </c>
      <c r="J43" s="17" t="s">
        <v>204</v>
      </c>
      <c r="K43" s="34">
        <v>0.52</v>
      </c>
      <c r="L43" s="17" t="s">
        <v>204</v>
      </c>
      <c r="M43" s="17" t="s">
        <v>24</v>
      </c>
      <c r="N43" s="26"/>
      <c r="O43" s="21"/>
    </row>
    <row r="44" s="1" customFormat="1" customHeight="1" spans="1:15">
      <c r="A44" s="17">
        <v>40</v>
      </c>
      <c r="B44" s="17" t="s">
        <v>20</v>
      </c>
      <c r="C44" s="17" t="s">
        <v>180</v>
      </c>
      <c r="D44" s="22" t="s">
        <v>186</v>
      </c>
      <c r="E44" s="35" t="s">
        <v>14</v>
      </c>
      <c r="F44" s="26" t="s">
        <v>246</v>
      </c>
      <c r="G44" s="23">
        <v>0.0376</v>
      </c>
      <c r="H44" s="27">
        <v>4.5</v>
      </c>
      <c r="I44" s="27">
        <v>21157.3296</v>
      </c>
      <c r="J44" s="17" t="s">
        <v>204</v>
      </c>
      <c r="K44" s="34">
        <v>0.243</v>
      </c>
      <c r="L44" s="17" t="s">
        <v>204</v>
      </c>
      <c r="M44" s="17" t="s">
        <v>24</v>
      </c>
      <c r="N44" s="26"/>
      <c r="O44" s="21"/>
    </row>
    <row r="45" s="1" customFormat="1" customHeight="1" spans="1:15">
      <c r="A45" s="17">
        <v>41</v>
      </c>
      <c r="B45" s="17" t="s">
        <v>20</v>
      </c>
      <c r="C45" s="17" t="s">
        <v>180</v>
      </c>
      <c r="D45" s="33" t="s">
        <v>187</v>
      </c>
      <c r="E45" s="35" t="s">
        <v>14</v>
      </c>
      <c r="F45" s="26" t="s">
        <v>247</v>
      </c>
      <c r="G45" s="23">
        <v>0.0729</v>
      </c>
      <c r="H45" s="27">
        <v>5.4</v>
      </c>
      <c r="I45" s="27">
        <v>19800.8064</v>
      </c>
      <c r="J45" s="17" t="s">
        <v>204</v>
      </c>
      <c r="K45" s="34">
        <v>0.578</v>
      </c>
      <c r="L45" s="17" t="s">
        <v>204</v>
      </c>
      <c r="M45" s="17" t="s">
        <v>24</v>
      </c>
      <c r="N45" s="26"/>
      <c r="O45" s="21"/>
    </row>
    <row r="46" s="1" customFormat="1" customHeight="1" spans="1:15">
      <c r="A46" s="17">
        <v>42</v>
      </c>
      <c r="B46" s="17" t="s">
        <v>20</v>
      </c>
      <c r="C46" s="17" t="s">
        <v>180</v>
      </c>
      <c r="D46" s="33" t="s">
        <v>188</v>
      </c>
      <c r="E46" s="35" t="s">
        <v>14</v>
      </c>
      <c r="F46" s="26" t="s">
        <v>228</v>
      </c>
      <c r="G46" s="23">
        <v>0.0382</v>
      </c>
      <c r="H46" s="27">
        <v>3.2</v>
      </c>
      <c r="I46" s="27">
        <v>20190.396958</v>
      </c>
      <c r="J46" s="17" t="s">
        <v>204</v>
      </c>
      <c r="K46" s="34">
        <v>0.502</v>
      </c>
      <c r="L46" s="17" t="s">
        <v>204</v>
      </c>
      <c r="M46" s="17" t="s">
        <v>24</v>
      </c>
      <c r="N46" s="26"/>
      <c r="O46" s="21"/>
    </row>
    <row r="47" s="1" customFormat="1" customHeight="1" spans="1:15">
      <c r="A47" s="17">
        <v>43</v>
      </c>
      <c r="B47" s="17" t="s">
        <v>20</v>
      </c>
      <c r="C47" s="17" t="s">
        <v>180</v>
      </c>
      <c r="D47" s="36" t="s">
        <v>248</v>
      </c>
      <c r="E47" s="35" t="s">
        <v>206</v>
      </c>
      <c r="F47" s="26" t="s">
        <v>249</v>
      </c>
      <c r="G47" s="23">
        <v>0.047</v>
      </c>
      <c r="H47" s="27">
        <v>4.9</v>
      </c>
      <c r="I47" s="27">
        <v>19165.1184</v>
      </c>
      <c r="J47" s="17" t="s">
        <v>204</v>
      </c>
      <c r="K47" s="34">
        <v>0.555</v>
      </c>
      <c r="L47" s="17" t="s">
        <v>204</v>
      </c>
      <c r="M47" s="26" t="s">
        <v>31</v>
      </c>
      <c r="N47" s="26"/>
      <c r="O47" s="21"/>
    </row>
    <row r="48" s="1" customFormat="1" customHeight="1" spans="1:15">
      <c r="A48" s="17">
        <v>44</v>
      </c>
      <c r="B48" s="17" t="s">
        <v>20</v>
      </c>
      <c r="C48" s="17" t="s">
        <v>41</v>
      </c>
      <c r="D48" s="37" t="s">
        <v>42</v>
      </c>
      <c r="E48" s="17" t="s">
        <v>15</v>
      </c>
      <c r="F48" s="38" t="s">
        <v>250</v>
      </c>
      <c r="G48" s="39">
        <v>0.0264</v>
      </c>
      <c r="H48" s="38"/>
      <c r="I48" s="40">
        <v>19812</v>
      </c>
      <c r="J48" s="38" t="s">
        <v>204</v>
      </c>
      <c r="K48" s="39">
        <v>0.4396</v>
      </c>
      <c r="L48" s="38" t="s">
        <v>202</v>
      </c>
      <c r="M48" s="38" t="s">
        <v>24</v>
      </c>
      <c r="N48" s="17"/>
      <c r="O48" s="21"/>
    </row>
    <row r="49" s="1" customFormat="1" customHeight="1" spans="1:15">
      <c r="A49" s="17">
        <v>45</v>
      </c>
      <c r="B49" s="17" t="s">
        <v>20</v>
      </c>
      <c r="C49" s="17" t="s">
        <v>41</v>
      </c>
      <c r="D49" s="37" t="s">
        <v>45</v>
      </c>
      <c r="E49" s="17" t="s">
        <v>14</v>
      </c>
      <c r="F49" s="26" t="s">
        <v>251</v>
      </c>
      <c r="G49" s="23">
        <v>0.045</v>
      </c>
      <c r="H49" s="27">
        <v>0.14</v>
      </c>
      <c r="I49" s="31">
        <v>18602</v>
      </c>
      <c r="J49" s="26" t="s">
        <v>204</v>
      </c>
      <c r="K49" s="23">
        <v>0.4046</v>
      </c>
      <c r="L49" s="26" t="s">
        <v>204</v>
      </c>
      <c r="M49" s="17" t="s">
        <v>24</v>
      </c>
      <c r="N49" s="26"/>
      <c r="O49" s="21"/>
    </row>
    <row r="50" s="1" customFormat="1" customHeight="1" spans="1:15">
      <c r="A50" s="17">
        <v>46</v>
      </c>
      <c r="B50" s="17" t="s">
        <v>20</v>
      </c>
      <c r="C50" s="17" t="s">
        <v>41</v>
      </c>
      <c r="D50" s="22" t="s">
        <v>46</v>
      </c>
      <c r="E50" s="17" t="s">
        <v>227</v>
      </c>
      <c r="F50" s="26" t="s">
        <v>252</v>
      </c>
      <c r="G50" s="23">
        <v>0.0267</v>
      </c>
      <c r="H50" s="27">
        <v>12.21</v>
      </c>
      <c r="I50" s="31">
        <v>22407</v>
      </c>
      <c r="J50" s="26" t="s">
        <v>202</v>
      </c>
      <c r="K50" s="23">
        <v>0.6001</v>
      </c>
      <c r="L50" s="26" t="s">
        <v>204</v>
      </c>
      <c r="M50" s="17" t="s">
        <v>24</v>
      </c>
      <c r="N50" s="26"/>
      <c r="O50" s="21"/>
    </row>
    <row r="51" s="1" customFormat="1" customHeight="1" spans="1:15">
      <c r="A51" s="17">
        <v>47</v>
      </c>
      <c r="B51" s="17" t="s">
        <v>20</v>
      </c>
      <c r="C51" s="17" t="s">
        <v>41</v>
      </c>
      <c r="D51" s="26" t="s">
        <v>253</v>
      </c>
      <c r="E51" s="35" t="s">
        <v>17</v>
      </c>
      <c r="F51" s="26" t="s">
        <v>254</v>
      </c>
      <c r="G51" s="23">
        <v>0.0368</v>
      </c>
      <c r="H51" s="27">
        <v>12.11</v>
      </c>
      <c r="I51" s="31">
        <v>20981</v>
      </c>
      <c r="J51" s="26" t="s">
        <v>204</v>
      </c>
      <c r="K51" s="23">
        <v>0.1703</v>
      </c>
      <c r="L51" s="26" t="s">
        <v>204</v>
      </c>
      <c r="M51" s="26" t="s">
        <v>31</v>
      </c>
      <c r="N51" s="26"/>
      <c r="O51" s="21"/>
    </row>
    <row r="52" s="1" customFormat="1" customHeight="1" spans="1:15">
      <c r="A52" s="17">
        <v>48</v>
      </c>
      <c r="B52" s="17" t="s">
        <v>20</v>
      </c>
      <c r="C52" s="17" t="s">
        <v>41</v>
      </c>
      <c r="D52" s="26" t="s">
        <v>255</v>
      </c>
      <c r="E52" s="35" t="s">
        <v>256</v>
      </c>
      <c r="F52" s="26" t="s">
        <v>251</v>
      </c>
      <c r="G52" s="23">
        <v>0.0233</v>
      </c>
      <c r="H52" s="27">
        <v>20.82</v>
      </c>
      <c r="I52" s="31">
        <v>22408</v>
      </c>
      <c r="J52" s="26" t="s">
        <v>202</v>
      </c>
      <c r="K52" s="23">
        <v>0.6727</v>
      </c>
      <c r="L52" s="26" t="s">
        <v>202</v>
      </c>
      <c r="M52" s="26" t="s">
        <v>31</v>
      </c>
      <c r="N52" s="26"/>
      <c r="O52" s="21"/>
    </row>
    <row r="53" s="1" customFormat="1" customHeight="1" spans="1:15">
      <c r="A53" s="17">
        <v>49</v>
      </c>
      <c r="B53" s="17" t="s">
        <v>20</v>
      </c>
      <c r="C53" s="17" t="s">
        <v>151</v>
      </c>
      <c r="D53" s="22" t="s">
        <v>152</v>
      </c>
      <c r="E53" s="17" t="s">
        <v>227</v>
      </c>
      <c r="F53" s="17" t="s">
        <v>257</v>
      </c>
      <c r="G53" s="41">
        <v>0.0344</v>
      </c>
      <c r="H53" s="19">
        <v>1.47</v>
      </c>
      <c r="I53" s="19">
        <v>20423.9</v>
      </c>
      <c r="J53" s="17" t="s">
        <v>204</v>
      </c>
      <c r="K53" s="41">
        <v>0.384</v>
      </c>
      <c r="L53" s="17" t="s">
        <v>204</v>
      </c>
      <c r="M53" s="17" t="s">
        <v>24</v>
      </c>
      <c r="N53" s="17"/>
      <c r="O53" s="21"/>
    </row>
    <row r="54" s="1" customFormat="1" customHeight="1" spans="1:15">
      <c r="A54" s="17">
        <v>50</v>
      </c>
      <c r="B54" s="17" t="s">
        <v>20</v>
      </c>
      <c r="C54" s="17" t="s">
        <v>151</v>
      </c>
      <c r="D54" s="22" t="s">
        <v>153</v>
      </c>
      <c r="E54" s="17" t="s">
        <v>14</v>
      </c>
      <c r="F54" s="17" t="s">
        <v>258</v>
      </c>
      <c r="G54" s="41">
        <v>0.0267</v>
      </c>
      <c r="H54" s="19">
        <v>10.69</v>
      </c>
      <c r="I54" s="19">
        <v>19718.4</v>
      </c>
      <c r="J54" s="17" t="s">
        <v>204</v>
      </c>
      <c r="K54" s="18">
        <v>0.432</v>
      </c>
      <c r="L54" s="17" t="s">
        <v>204</v>
      </c>
      <c r="M54" s="17" t="s">
        <v>24</v>
      </c>
      <c r="N54" s="17"/>
      <c r="O54" s="21"/>
    </row>
    <row r="55" s="1" customFormat="1" customHeight="1" spans="1:15">
      <c r="A55" s="17">
        <v>51</v>
      </c>
      <c r="B55" s="17" t="s">
        <v>20</v>
      </c>
      <c r="C55" s="17" t="s">
        <v>151</v>
      </c>
      <c r="D55" s="22" t="s">
        <v>154</v>
      </c>
      <c r="E55" s="17" t="s">
        <v>14</v>
      </c>
      <c r="F55" s="26" t="s">
        <v>259</v>
      </c>
      <c r="G55" s="42">
        <v>0.0175</v>
      </c>
      <c r="H55" s="27">
        <v>5.56</v>
      </c>
      <c r="I55" s="27">
        <v>19968.7</v>
      </c>
      <c r="J55" s="17" t="s">
        <v>204</v>
      </c>
      <c r="K55" s="23">
        <v>0.377</v>
      </c>
      <c r="L55" s="17" t="s">
        <v>204</v>
      </c>
      <c r="M55" s="17" t="s">
        <v>24</v>
      </c>
      <c r="N55" s="26"/>
      <c r="O55" s="21"/>
    </row>
    <row r="56" s="1" customFormat="1" customHeight="1" spans="1:15">
      <c r="A56" s="17">
        <v>52</v>
      </c>
      <c r="B56" s="17" t="s">
        <v>20</v>
      </c>
      <c r="C56" s="17" t="s">
        <v>151</v>
      </c>
      <c r="D56" s="22" t="s">
        <v>155</v>
      </c>
      <c r="E56" s="17" t="s">
        <v>14</v>
      </c>
      <c r="F56" s="26" t="s">
        <v>260</v>
      </c>
      <c r="G56" s="42">
        <v>0.0496</v>
      </c>
      <c r="H56" s="27">
        <v>6.83</v>
      </c>
      <c r="I56" s="27">
        <v>19968.7</v>
      </c>
      <c r="J56" s="17" t="s">
        <v>204</v>
      </c>
      <c r="K56" s="23">
        <v>0.371</v>
      </c>
      <c r="L56" s="17" t="s">
        <v>204</v>
      </c>
      <c r="M56" s="17" t="s">
        <v>24</v>
      </c>
      <c r="N56" s="26"/>
      <c r="O56" s="21"/>
    </row>
    <row r="57" s="1" customFormat="1" customHeight="1" spans="1:15">
      <c r="A57" s="17">
        <v>53</v>
      </c>
      <c r="B57" s="17" t="s">
        <v>20</v>
      </c>
      <c r="C57" s="17" t="s">
        <v>151</v>
      </c>
      <c r="D57" s="26" t="s">
        <v>156</v>
      </c>
      <c r="E57" s="35" t="s">
        <v>256</v>
      </c>
      <c r="F57" s="26" t="s">
        <v>209</v>
      </c>
      <c r="G57" s="42">
        <v>0.0095</v>
      </c>
      <c r="H57" s="27">
        <v>12.63</v>
      </c>
      <c r="I57" s="27">
        <v>21783.5</v>
      </c>
      <c r="J57" s="17" t="s">
        <v>204</v>
      </c>
      <c r="K57" s="23">
        <v>0.319</v>
      </c>
      <c r="L57" s="17" t="s">
        <v>204</v>
      </c>
      <c r="M57" s="17" t="s">
        <v>24</v>
      </c>
      <c r="N57" s="26"/>
      <c r="O57" s="21"/>
    </row>
    <row r="58" s="1" customFormat="1" customHeight="1" spans="1:15">
      <c r="A58" s="17">
        <v>54</v>
      </c>
      <c r="B58" s="17" t="s">
        <v>20</v>
      </c>
      <c r="C58" s="17" t="s">
        <v>120</v>
      </c>
      <c r="D58" s="17" t="s">
        <v>121</v>
      </c>
      <c r="E58" s="17" t="s">
        <v>14</v>
      </c>
      <c r="F58" s="17" t="s">
        <v>261</v>
      </c>
      <c r="G58" s="18">
        <v>0.0376</v>
      </c>
      <c r="H58" s="43">
        <v>15</v>
      </c>
      <c r="I58" s="20">
        <v>19339</v>
      </c>
      <c r="J58" s="17" t="s">
        <v>204</v>
      </c>
      <c r="K58" s="18">
        <v>0.2246</v>
      </c>
      <c r="L58" s="17" t="s">
        <v>204</v>
      </c>
      <c r="M58" s="17" t="s">
        <v>24</v>
      </c>
      <c r="N58" s="26"/>
      <c r="O58" s="21"/>
    </row>
    <row r="59" s="1" customFormat="1" customHeight="1" spans="1:15">
      <c r="A59" s="17">
        <v>55</v>
      </c>
      <c r="B59" s="17" t="s">
        <v>20</v>
      </c>
      <c r="C59" s="17" t="s">
        <v>120</v>
      </c>
      <c r="D59" s="17" t="s">
        <v>122</v>
      </c>
      <c r="E59" s="17" t="s">
        <v>14</v>
      </c>
      <c r="F59" s="17" t="s">
        <v>237</v>
      </c>
      <c r="G59" s="18">
        <v>0.0334</v>
      </c>
      <c r="H59" s="43">
        <v>15</v>
      </c>
      <c r="I59" s="20">
        <v>20872</v>
      </c>
      <c r="J59" s="17" t="s">
        <v>204</v>
      </c>
      <c r="K59" s="18">
        <v>0.171</v>
      </c>
      <c r="L59" s="17" t="s">
        <v>204</v>
      </c>
      <c r="M59" s="17" t="s">
        <v>24</v>
      </c>
      <c r="N59" s="26"/>
      <c r="O59" s="21"/>
    </row>
    <row r="60" s="1" customFormat="1" customHeight="1" spans="1:15">
      <c r="A60" s="17">
        <v>56</v>
      </c>
      <c r="B60" s="17" t="s">
        <v>20</v>
      </c>
      <c r="C60" s="17" t="s">
        <v>120</v>
      </c>
      <c r="D60" s="17" t="s">
        <v>123</v>
      </c>
      <c r="E60" s="17" t="s">
        <v>14</v>
      </c>
      <c r="F60" s="26" t="s">
        <v>250</v>
      </c>
      <c r="G60" s="18">
        <v>0.0349</v>
      </c>
      <c r="H60" s="43">
        <v>15</v>
      </c>
      <c r="I60" s="31">
        <v>18930</v>
      </c>
      <c r="J60" s="17" t="s">
        <v>204</v>
      </c>
      <c r="K60" s="18">
        <v>0.1696</v>
      </c>
      <c r="L60" s="17" t="s">
        <v>204</v>
      </c>
      <c r="M60" s="17" t="s">
        <v>24</v>
      </c>
      <c r="N60" s="26"/>
      <c r="O60" s="21"/>
    </row>
    <row r="61" s="1" customFormat="1" customHeight="1" spans="1:15">
      <c r="A61" s="17">
        <v>57</v>
      </c>
      <c r="B61" s="17" t="s">
        <v>20</v>
      </c>
      <c r="C61" s="17" t="s">
        <v>120</v>
      </c>
      <c r="D61" s="17" t="s">
        <v>124</v>
      </c>
      <c r="E61" s="17" t="s">
        <v>14</v>
      </c>
      <c r="F61" s="26" t="s">
        <v>262</v>
      </c>
      <c r="G61" s="18">
        <v>0.0884</v>
      </c>
      <c r="H61" s="43">
        <v>15</v>
      </c>
      <c r="I61" s="31">
        <v>16419</v>
      </c>
      <c r="J61" s="17" t="s">
        <v>202</v>
      </c>
      <c r="K61" s="18">
        <v>0.255</v>
      </c>
      <c r="L61" s="17" t="s">
        <v>204</v>
      </c>
      <c r="M61" s="17" t="s">
        <v>24</v>
      </c>
      <c r="N61" s="26"/>
      <c r="O61" s="21"/>
    </row>
    <row r="62" s="1" customFormat="1" customHeight="1" spans="1:15">
      <c r="A62" s="17">
        <v>58</v>
      </c>
      <c r="B62" s="17" t="s">
        <v>20</v>
      </c>
      <c r="C62" s="17" t="s">
        <v>120</v>
      </c>
      <c r="D62" s="17" t="s">
        <v>125</v>
      </c>
      <c r="E62" s="17" t="s">
        <v>14</v>
      </c>
      <c r="F62" s="26" t="s">
        <v>263</v>
      </c>
      <c r="G62" s="18">
        <v>0.0237</v>
      </c>
      <c r="H62" s="43">
        <v>15</v>
      </c>
      <c r="I62" s="31">
        <v>20209</v>
      </c>
      <c r="J62" s="17" t="s">
        <v>204</v>
      </c>
      <c r="K62" s="18">
        <v>0.2492</v>
      </c>
      <c r="L62" s="17" t="s">
        <v>204</v>
      </c>
      <c r="M62" s="17" t="s">
        <v>24</v>
      </c>
      <c r="N62" s="26"/>
      <c r="O62" s="21"/>
    </row>
    <row r="63" s="1" customFormat="1" customHeight="1" spans="1:15">
      <c r="A63" s="17">
        <v>59</v>
      </c>
      <c r="B63" s="17" t="s">
        <v>20</v>
      </c>
      <c r="C63" s="17" t="s">
        <v>120</v>
      </c>
      <c r="D63" s="22" t="s">
        <v>126</v>
      </c>
      <c r="E63" s="17" t="s">
        <v>227</v>
      </c>
      <c r="F63" s="26" t="s">
        <v>264</v>
      </c>
      <c r="G63" s="18">
        <v>0.035</v>
      </c>
      <c r="H63" s="43">
        <v>30</v>
      </c>
      <c r="I63" s="31">
        <v>21626</v>
      </c>
      <c r="J63" s="17" t="s">
        <v>202</v>
      </c>
      <c r="K63" s="18">
        <v>0.2236</v>
      </c>
      <c r="L63" s="17" t="s">
        <v>202</v>
      </c>
      <c r="M63" s="17" t="s">
        <v>24</v>
      </c>
      <c r="N63" s="26"/>
      <c r="O63" s="21"/>
    </row>
    <row r="64" s="1" customFormat="1" customHeight="1" spans="1:15">
      <c r="A64" s="17">
        <v>60</v>
      </c>
      <c r="B64" s="17" t="s">
        <v>20</v>
      </c>
      <c r="C64" s="17" t="s">
        <v>120</v>
      </c>
      <c r="D64" s="17" t="s">
        <v>127</v>
      </c>
      <c r="E64" s="17" t="s">
        <v>14</v>
      </c>
      <c r="F64" s="26" t="s">
        <v>265</v>
      </c>
      <c r="G64" s="18">
        <v>0.1245</v>
      </c>
      <c r="H64" s="43">
        <v>15</v>
      </c>
      <c r="I64" s="31">
        <v>16604</v>
      </c>
      <c r="J64" s="17" t="s">
        <v>204</v>
      </c>
      <c r="K64" s="18">
        <v>0.2871</v>
      </c>
      <c r="L64" s="17" t="s">
        <v>204</v>
      </c>
      <c r="M64" s="17" t="s">
        <v>24</v>
      </c>
      <c r="N64" s="26"/>
      <c r="O64" s="21"/>
    </row>
    <row r="65" s="1" customFormat="1" customHeight="1" spans="1:15">
      <c r="A65" s="17">
        <v>61</v>
      </c>
      <c r="B65" s="17" t="s">
        <v>20</v>
      </c>
      <c r="C65" s="17" t="s">
        <v>120</v>
      </c>
      <c r="D65" s="17" t="s">
        <v>33</v>
      </c>
      <c r="E65" s="17" t="s">
        <v>216</v>
      </c>
      <c r="F65" s="26" t="s">
        <v>266</v>
      </c>
      <c r="G65" s="18">
        <v>0.0249</v>
      </c>
      <c r="H65" s="43">
        <v>15</v>
      </c>
      <c r="I65" s="31">
        <v>20684</v>
      </c>
      <c r="J65" s="17" t="s">
        <v>204</v>
      </c>
      <c r="K65" s="18">
        <v>0.1722</v>
      </c>
      <c r="L65" s="17" t="s">
        <v>204</v>
      </c>
      <c r="M65" s="17" t="s">
        <v>24</v>
      </c>
      <c r="N65" s="26"/>
      <c r="O65" s="21"/>
    </row>
    <row r="66" s="1" customFormat="1" customHeight="1" spans="1:15">
      <c r="A66" s="17">
        <v>62</v>
      </c>
      <c r="B66" s="17" t="s">
        <v>20</v>
      </c>
      <c r="C66" s="17" t="s">
        <v>120</v>
      </c>
      <c r="D66" s="17" t="s">
        <v>128</v>
      </c>
      <c r="E66" s="17" t="s">
        <v>14</v>
      </c>
      <c r="F66" s="26" t="s">
        <v>267</v>
      </c>
      <c r="G66" s="18">
        <v>0.0387</v>
      </c>
      <c r="H66" s="43">
        <v>15</v>
      </c>
      <c r="I66" s="31">
        <v>20449</v>
      </c>
      <c r="J66" s="17" t="s">
        <v>204</v>
      </c>
      <c r="K66" s="18">
        <v>0.2446</v>
      </c>
      <c r="L66" s="17" t="s">
        <v>204</v>
      </c>
      <c r="M66" s="17" t="s">
        <v>24</v>
      </c>
      <c r="N66" s="26"/>
      <c r="O66" s="21"/>
    </row>
    <row r="67" s="1" customFormat="1" customHeight="1" spans="1:15">
      <c r="A67" s="17">
        <v>63</v>
      </c>
      <c r="B67" s="17" t="s">
        <v>20</v>
      </c>
      <c r="C67" s="17" t="s">
        <v>120</v>
      </c>
      <c r="D67" s="17" t="s">
        <v>129</v>
      </c>
      <c r="E67" s="17" t="s">
        <v>14</v>
      </c>
      <c r="F67" s="26" t="s">
        <v>268</v>
      </c>
      <c r="G67" s="18">
        <v>0.0323</v>
      </c>
      <c r="H67" s="43">
        <v>15</v>
      </c>
      <c r="I67" s="31">
        <v>18624</v>
      </c>
      <c r="J67" s="17" t="s">
        <v>204</v>
      </c>
      <c r="K67" s="18">
        <v>0.2372</v>
      </c>
      <c r="L67" s="17" t="s">
        <v>204</v>
      </c>
      <c r="M67" s="17" t="s">
        <v>24</v>
      </c>
      <c r="N67" s="26"/>
      <c r="O67" s="21"/>
    </row>
    <row r="68" s="1" customFormat="1" customHeight="1" spans="1:15">
      <c r="A68" s="17">
        <v>64</v>
      </c>
      <c r="B68" s="17" t="s">
        <v>20</v>
      </c>
      <c r="C68" s="17" t="s">
        <v>120</v>
      </c>
      <c r="D68" s="17" t="s">
        <v>130</v>
      </c>
      <c r="E68" s="17" t="s">
        <v>15</v>
      </c>
      <c r="F68" s="26" t="s">
        <v>269</v>
      </c>
      <c r="G68" s="18">
        <v>0.0457</v>
      </c>
      <c r="H68" s="44"/>
      <c r="I68" s="31">
        <v>20455</v>
      </c>
      <c r="J68" s="17" t="s">
        <v>204</v>
      </c>
      <c r="K68" s="18">
        <v>0.5291</v>
      </c>
      <c r="L68" s="17" t="s">
        <v>202</v>
      </c>
      <c r="M68" s="17" t="s">
        <v>24</v>
      </c>
      <c r="N68" s="26"/>
      <c r="O68" s="21"/>
    </row>
    <row r="69" s="1" customFormat="1" customHeight="1" spans="1:15">
      <c r="A69" s="17">
        <v>65</v>
      </c>
      <c r="B69" s="17" t="s">
        <v>20</v>
      </c>
      <c r="C69" s="17" t="s">
        <v>131</v>
      </c>
      <c r="D69" s="35" t="s">
        <v>132</v>
      </c>
      <c r="E69" s="17" t="s">
        <v>14</v>
      </c>
      <c r="F69" s="17" t="s">
        <v>220</v>
      </c>
      <c r="G69" s="45">
        <v>0.05517</v>
      </c>
      <c r="H69" s="19">
        <v>9.6806</v>
      </c>
      <c r="I69" s="19">
        <v>20422.56</v>
      </c>
      <c r="J69" s="17" t="s">
        <v>204</v>
      </c>
      <c r="K69" s="18">
        <v>0.646491228070175</v>
      </c>
      <c r="L69" s="17" t="s">
        <v>204</v>
      </c>
      <c r="M69" s="17" t="s">
        <v>24</v>
      </c>
      <c r="N69" s="26"/>
      <c r="O69" s="21"/>
    </row>
    <row r="70" s="1" customFormat="1" customHeight="1" spans="1:15">
      <c r="A70" s="17">
        <v>66</v>
      </c>
      <c r="B70" s="17" t="s">
        <v>20</v>
      </c>
      <c r="C70" s="17" t="s">
        <v>131</v>
      </c>
      <c r="D70" s="17" t="s">
        <v>270</v>
      </c>
      <c r="E70" s="17" t="s">
        <v>17</v>
      </c>
      <c r="F70" s="17" t="s">
        <v>271</v>
      </c>
      <c r="G70" s="45">
        <v>0.04537</v>
      </c>
      <c r="H70" s="27">
        <v>6.086</v>
      </c>
      <c r="I70" s="27">
        <v>19134.97</v>
      </c>
      <c r="J70" s="26" t="s">
        <v>218</v>
      </c>
      <c r="K70" s="23">
        <v>0.285436893203883</v>
      </c>
      <c r="L70" s="26" t="s">
        <v>218</v>
      </c>
      <c r="M70" s="26" t="s">
        <v>31</v>
      </c>
      <c r="N70" s="26"/>
      <c r="O70" s="21"/>
    </row>
    <row r="71" s="1" customFormat="1" customHeight="1" spans="1:15">
      <c r="A71" s="17">
        <v>67</v>
      </c>
      <c r="B71" s="17" t="s">
        <v>20</v>
      </c>
      <c r="C71" s="17" t="s">
        <v>131</v>
      </c>
      <c r="D71" s="35" t="s">
        <v>133</v>
      </c>
      <c r="E71" s="35" t="s">
        <v>14</v>
      </c>
      <c r="F71" s="26" t="s">
        <v>272</v>
      </c>
      <c r="G71" s="45">
        <v>0.07719</v>
      </c>
      <c r="H71" s="27">
        <v>10.0086</v>
      </c>
      <c r="I71" s="27">
        <v>22184.03</v>
      </c>
      <c r="J71" s="26" t="s">
        <v>204</v>
      </c>
      <c r="K71" s="23">
        <v>0.478108581436077</v>
      </c>
      <c r="L71" s="26" t="s">
        <v>204</v>
      </c>
      <c r="M71" s="26" t="s">
        <v>24</v>
      </c>
      <c r="N71" s="26"/>
      <c r="O71" s="21"/>
    </row>
    <row r="72" s="1" customFormat="1" customHeight="1" spans="1:15">
      <c r="A72" s="17">
        <v>68</v>
      </c>
      <c r="B72" s="17" t="s">
        <v>20</v>
      </c>
      <c r="C72" s="17" t="s">
        <v>131</v>
      </c>
      <c r="D72" s="35" t="s">
        <v>138</v>
      </c>
      <c r="E72" s="35" t="s">
        <v>14</v>
      </c>
      <c r="F72" s="26" t="s">
        <v>273</v>
      </c>
      <c r="G72" s="45">
        <v>0.02431</v>
      </c>
      <c r="H72" s="27">
        <v>25.1109</v>
      </c>
      <c r="I72" s="27">
        <v>22788.61</v>
      </c>
      <c r="J72" s="26" t="s">
        <v>204</v>
      </c>
      <c r="K72" s="23">
        <v>0.401952807160293</v>
      </c>
      <c r="L72" s="26" t="s">
        <v>204</v>
      </c>
      <c r="M72" s="26" t="s">
        <v>24</v>
      </c>
      <c r="N72" s="26"/>
      <c r="O72" s="21"/>
    </row>
    <row r="73" s="1" customFormat="1" customHeight="1" spans="1:15">
      <c r="A73" s="17">
        <v>69</v>
      </c>
      <c r="B73" s="17" t="s">
        <v>20</v>
      </c>
      <c r="C73" s="17" t="s">
        <v>131</v>
      </c>
      <c r="D73" s="22" t="s">
        <v>137</v>
      </c>
      <c r="E73" s="35" t="s">
        <v>227</v>
      </c>
      <c r="F73" s="26" t="s">
        <v>274</v>
      </c>
      <c r="G73" s="45">
        <v>0.02445</v>
      </c>
      <c r="H73" s="27">
        <v>11.988</v>
      </c>
      <c r="I73" s="27">
        <v>19336.51</v>
      </c>
      <c r="J73" s="26" t="s">
        <v>204</v>
      </c>
      <c r="K73" s="46">
        <v>0.492092457420925</v>
      </c>
      <c r="L73" s="26" t="s">
        <v>204</v>
      </c>
      <c r="M73" s="26" t="s">
        <v>24</v>
      </c>
      <c r="N73" s="26"/>
      <c r="O73" s="21"/>
    </row>
    <row r="74" s="1" customFormat="1" customHeight="1" spans="1:15">
      <c r="A74" s="17">
        <v>70</v>
      </c>
      <c r="B74" s="17" t="s">
        <v>20</v>
      </c>
      <c r="C74" s="17" t="s">
        <v>131</v>
      </c>
      <c r="D74" s="35" t="s">
        <v>136</v>
      </c>
      <c r="E74" s="35" t="s">
        <v>14</v>
      </c>
      <c r="F74" s="26" t="s">
        <v>242</v>
      </c>
      <c r="G74" s="45">
        <v>0.01841</v>
      </c>
      <c r="H74" s="27">
        <v>24.4692</v>
      </c>
      <c r="I74" s="27">
        <v>24409.46</v>
      </c>
      <c r="J74" s="26" t="s">
        <v>204</v>
      </c>
      <c r="K74" s="23">
        <v>0.440660991487231</v>
      </c>
      <c r="L74" s="26" t="s">
        <v>204</v>
      </c>
      <c r="M74" s="26" t="s">
        <v>24</v>
      </c>
      <c r="N74" s="26"/>
      <c r="O74" s="21"/>
    </row>
    <row r="75" s="1" customFormat="1" customHeight="1" spans="1:15">
      <c r="A75" s="17">
        <v>71</v>
      </c>
      <c r="B75" s="22" t="s">
        <v>20</v>
      </c>
      <c r="C75" s="22" t="s">
        <v>95</v>
      </c>
      <c r="D75" s="22" t="s">
        <v>96</v>
      </c>
      <c r="E75" s="35" t="s">
        <v>14</v>
      </c>
      <c r="F75" s="22" t="s">
        <v>275</v>
      </c>
      <c r="G75" s="47">
        <v>0.0524</v>
      </c>
      <c r="H75" s="44">
        <v>10.92</v>
      </c>
      <c r="I75" s="43">
        <v>18751</v>
      </c>
      <c r="J75" s="22" t="s">
        <v>204</v>
      </c>
      <c r="K75" s="28">
        <v>0.6289</v>
      </c>
      <c r="L75" s="22" t="s">
        <v>204</v>
      </c>
      <c r="M75" s="22" t="s">
        <v>24</v>
      </c>
      <c r="N75" s="26"/>
      <c r="O75" s="21"/>
    </row>
    <row r="76" s="1" customFormat="1" customHeight="1" spans="1:15">
      <c r="A76" s="17">
        <v>72</v>
      </c>
      <c r="B76" s="22" t="s">
        <v>20</v>
      </c>
      <c r="C76" s="22" t="s">
        <v>95</v>
      </c>
      <c r="D76" s="22" t="s">
        <v>97</v>
      </c>
      <c r="E76" s="35" t="s">
        <v>14</v>
      </c>
      <c r="F76" s="22" t="s">
        <v>276</v>
      </c>
      <c r="G76" s="47">
        <v>0.027</v>
      </c>
      <c r="H76" s="44">
        <v>4.83</v>
      </c>
      <c r="I76" s="43">
        <v>19384</v>
      </c>
      <c r="J76" s="22" t="s">
        <v>202</v>
      </c>
      <c r="K76" s="28">
        <v>0.531</v>
      </c>
      <c r="L76" s="22" t="s">
        <v>204</v>
      </c>
      <c r="M76" s="22" t="s">
        <v>24</v>
      </c>
      <c r="N76" s="26"/>
      <c r="O76" s="21"/>
    </row>
    <row r="77" s="1" customFormat="1" customHeight="1" spans="1:15">
      <c r="A77" s="17">
        <v>73</v>
      </c>
      <c r="B77" s="22" t="s">
        <v>20</v>
      </c>
      <c r="C77" s="22" t="s">
        <v>95</v>
      </c>
      <c r="D77" s="36" t="s">
        <v>98</v>
      </c>
      <c r="E77" s="35" t="s">
        <v>14</v>
      </c>
      <c r="F77" s="36" t="s">
        <v>277</v>
      </c>
      <c r="G77" s="48">
        <v>0.0262</v>
      </c>
      <c r="H77" s="49">
        <v>9.31</v>
      </c>
      <c r="I77" s="50">
        <v>19834</v>
      </c>
      <c r="J77" s="36" t="s">
        <v>202</v>
      </c>
      <c r="K77" s="28">
        <v>0.4462</v>
      </c>
      <c r="L77" s="22" t="s">
        <v>204</v>
      </c>
      <c r="M77" s="22" t="s">
        <v>24</v>
      </c>
      <c r="N77" s="26"/>
      <c r="O77" s="21"/>
    </row>
    <row r="78" s="1" customFormat="1" customHeight="1" spans="1:15">
      <c r="A78" s="17">
        <v>74</v>
      </c>
      <c r="B78" s="22" t="s">
        <v>20</v>
      </c>
      <c r="C78" s="22" t="s">
        <v>95</v>
      </c>
      <c r="D78" s="36" t="s">
        <v>99</v>
      </c>
      <c r="E78" s="17" t="s">
        <v>15</v>
      </c>
      <c r="F78" s="36" t="s">
        <v>278</v>
      </c>
      <c r="G78" s="48">
        <v>0.022</v>
      </c>
      <c r="H78" s="49"/>
      <c r="I78" s="50">
        <v>18202</v>
      </c>
      <c r="J78" s="36" t="s">
        <v>204</v>
      </c>
      <c r="K78" s="28">
        <v>0.915</v>
      </c>
      <c r="L78" s="22" t="s">
        <v>204</v>
      </c>
      <c r="M78" s="22" t="s">
        <v>24</v>
      </c>
      <c r="N78" s="26"/>
      <c r="O78" s="21"/>
    </row>
    <row r="79" s="1" customFormat="1" customHeight="1" spans="1:15">
      <c r="A79" s="17">
        <v>75</v>
      </c>
      <c r="B79" s="22" t="s">
        <v>20</v>
      </c>
      <c r="C79" s="22" t="s">
        <v>95</v>
      </c>
      <c r="D79" s="36" t="s">
        <v>100</v>
      </c>
      <c r="E79" s="35" t="s">
        <v>14</v>
      </c>
      <c r="F79" s="36" t="s">
        <v>279</v>
      </c>
      <c r="G79" s="48">
        <v>0.045</v>
      </c>
      <c r="H79" s="49">
        <v>20.34</v>
      </c>
      <c r="I79" s="50">
        <v>19043</v>
      </c>
      <c r="J79" s="36" t="s">
        <v>204</v>
      </c>
      <c r="K79" s="28">
        <v>0.6049</v>
      </c>
      <c r="L79" s="22" t="s">
        <v>204</v>
      </c>
      <c r="M79" s="22" t="s">
        <v>24</v>
      </c>
      <c r="N79" s="26"/>
      <c r="O79" s="21"/>
    </row>
    <row r="80" s="1" customFormat="1" customHeight="1" spans="1:15">
      <c r="A80" s="17">
        <v>76</v>
      </c>
      <c r="B80" s="22" t="s">
        <v>20</v>
      </c>
      <c r="C80" s="22" t="s">
        <v>95</v>
      </c>
      <c r="D80" s="36" t="s">
        <v>101</v>
      </c>
      <c r="E80" s="35" t="s">
        <v>14</v>
      </c>
      <c r="F80" s="36" t="s">
        <v>280</v>
      </c>
      <c r="G80" s="48">
        <v>0.0302</v>
      </c>
      <c r="H80" s="49">
        <v>6.09</v>
      </c>
      <c r="I80" s="50">
        <v>18829</v>
      </c>
      <c r="J80" s="36" t="s">
        <v>204</v>
      </c>
      <c r="K80" s="28">
        <v>0.562</v>
      </c>
      <c r="L80" s="22" t="s">
        <v>204</v>
      </c>
      <c r="M80" s="22" t="s">
        <v>24</v>
      </c>
      <c r="N80" s="26"/>
      <c r="O80" s="21"/>
    </row>
    <row r="81" s="1" customFormat="1" customHeight="1" spans="1:15">
      <c r="A81" s="17">
        <v>77</v>
      </c>
      <c r="B81" s="22" t="s">
        <v>20</v>
      </c>
      <c r="C81" s="22" t="s">
        <v>95</v>
      </c>
      <c r="D81" s="36" t="s">
        <v>102</v>
      </c>
      <c r="E81" s="35" t="s">
        <v>227</v>
      </c>
      <c r="F81" s="36" t="s">
        <v>281</v>
      </c>
      <c r="G81" s="48">
        <v>0.0887</v>
      </c>
      <c r="H81" s="49">
        <v>8.37</v>
      </c>
      <c r="I81" s="50">
        <v>18776</v>
      </c>
      <c r="J81" s="36" t="s">
        <v>204</v>
      </c>
      <c r="K81" s="28">
        <v>0.5837</v>
      </c>
      <c r="L81" s="22" t="s">
        <v>204</v>
      </c>
      <c r="M81" s="22" t="s">
        <v>24</v>
      </c>
      <c r="N81" s="26"/>
      <c r="O81" s="21"/>
    </row>
    <row r="82" s="1" customFormat="1" customHeight="1" spans="1:15">
      <c r="A82" s="17">
        <v>78</v>
      </c>
      <c r="B82" s="22" t="s">
        <v>20</v>
      </c>
      <c r="C82" s="22" t="s">
        <v>139</v>
      </c>
      <c r="D82" s="22" t="s">
        <v>140</v>
      </c>
      <c r="E82" s="22" t="s">
        <v>14</v>
      </c>
      <c r="F82" s="22" t="s">
        <v>282</v>
      </c>
      <c r="G82" s="48">
        <v>0.0212</v>
      </c>
      <c r="H82" s="44">
        <v>6.23</v>
      </c>
      <c r="I82" s="44">
        <v>20449.7611</v>
      </c>
      <c r="J82" s="22" t="s">
        <v>204</v>
      </c>
      <c r="K82" s="48">
        <v>0.380520266182698</v>
      </c>
      <c r="L82" s="22" t="s">
        <v>202</v>
      </c>
      <c r="M82" s="22" t="s">
        <v>24</v>
      </c>
      <c r="N82" s="17"/>
      <c r="O82" s="21"/>
    </row>
    <row r="83" s="1" customFormat="1" customHeight="1" spans="1:15">
      <c r="A83" s="17">
        <v>79</v>
      </c>
      <c r="B83" s="22" t="s">
        <v>20</v>
      </c>
      <c r="C83" s="22" t="s">
        <v>139</v>
      </c>
      <c r="D83" s="22" t="s">
        <v>141</v>
      </c>
      <c r="E83" s="22" t="s">
        <v>14</v>
      </c>
      <c r="F83" s="22" t="s">
        <v>283</v>
      </c>
      <c r="G83" s="48">
        <v>0.0208</v>
      </c>
      <c r="H83" s="44">
        <v>8.2</v>
      </c>
      <c r="I83" s="44">
        <v>25594.31871</v>
      </c>
      <c r="J83" s="22" t="s">
        <v>202</v>
      </c>
      <c r="K83" s="48">
        <v>0.339276869737494</v>
      </c>
      <c r="L83" s="22" t="s">
        <v>202</v>
      </c>
      <c r="M83" s="22" t="s">
        <v>24</v>
      </c>
      <c r="N83" s="17"/>
      <c r="O83" s="21"/>
    </row>
    <row r="84" s="1" customFormat="1" customHeight="1" spans="1:15">
      <c r="A84" s="17">
        <v>80</v>
      </c>
      <c r="B84" s="22" t="s">
        <v>20</v>
      </c>
      <c r="C84" s="22" t="s">
        <v>139</v>
      </c>
      <c r="D84" s="22" t="s">
        <v>142</v>
      </c>
      <c r="E84" s="22" t="s">
        <v>14</v>
      </c>
      <c r="F84" s="22" t="s">
        <v>284</v>
      </c>
      <c r="G84" s="48">
        <v>0.0309</v>
      </c>
      <c r="H84" s="44">
        <v>5.65</v>
      </c>
      <c r="I84" s="44">
        <v>18087.64221</v>
      </c>
      <c r="J84" s="22" t="s">
        <v>204</v>
      </c>
      <c r="K84" s="48">
        <v>0.275834011391375</v>
      </c>
      <c r="L84" s="22" t="s">
        <v>202</v>
      </c>
      <c r="M84" s="22" t="s">
        <v>24</v>
      </c>
      <c r="N84" s="17"/>
      <c r="O84" s="21"/>
    </row>
    <row r="85" s="1" customFormat="1" customHeight="1" spans="1:15">
      <c r="A85" s="17">
        <v>81</v>
      </c>
      <c r="B85" s="22" t="s">
        <v>20</v>
      </c>
      <c r="C85" s="22" t="s">
        <v>139</v>
      </c>
      <c r="D85" s="22" t="s">
        <v>143</v>
      </c>
      <c r="E85" s="22" t="s">
        <v>14</v>
      </c>
      <c r="F85" s="22" t="s">
        <v>285</v>
      </c>
      <c r="G85" s="48">
        <v>0.0106</v>
      </c>
      <c r="H85" s="44">
        <v>5.2</v>
      </c>
      <c r="I85" s="44">
        <v>22180.54172</v>
      </c>
      <c r="J85" s="22" t="s">
        <v>204</v>
      </c>
      <c r="K85" s="48">
        <v>0.511873350923483</v>
      </c>
      <c r="L85" s="22" t="s">
        <v>202</v>
      </c>
      <c r="M85" s="22" t="s">
        <v>24</v>
      </c>
      <c r="N85" s="17"/>
      <c r="O85" s="21"/>
    </row>
    <row r="86" s="1" customFormat="1" customHeight="1" spans="1:15">
      <c r="A86" s="17">
        <v>82</v>
      </c>
      <c r="B86" s="22" t="s">
        <v>20</v>
      </c>
      <c r="C86" s="22" t="s">
        <v>139</v>
      </c>
      <c r="D86" s="22" t="s">
        <v>144</v>
      </c>
      <c r="E86" s="22" t="s">
        <v>14</v>
      </c>
      <c r="F86" s="22" t="s">
        <v>286</v>
      </c>
      <c r="G86" s="48">
        <v>0.0148</v>
      </c>
      <c r="H86" s="44">
        <v>10.25</v>
      </c>
      <c r="I86" s="44">
        <v>17943.2758</v>
      </c>
      <c r="J86" s="22" t="s">
        <v>204</v>
      </c>
      <c r="K86" s="48">
        <v>0.578767123287671</v>
      </c>
      <c r="L86" s="22" t="s">
        <v>202</v>
      </c>
      <c r="M86" s="22" t="s">
        <v>24</v>
      </c>
      <c r="N86" s="17"/>
      <c r="O86" s="21"/>
    </row>
    <row r="87" s="1" customFormat="1" customHeight="1" spans="1:15">
      <c r="A87" s="17">
        <v>83</v>
      </c>
      <c r="B87" s="22" t="s">
        <v>20</v>
      </c>
      <c r="C87" s="22" t="s">
        <v>139</v>
      </c>
      <c r="D87" s="22" t="s">
        <v>145</v>
      </c>
      <c r="E87" s="22" t="s">
        <v>14</v>
      </c>
      <c r="F87" s="22" t="s">
        <v>287</v>
      </c>
      <c r="G87" s="48">
        <v>0.0147</v>
      </c>
      <c r="H87" s="44">
        <v>6.28</v>
      </c>
      <c r="I87" s="44">
        <v>20657.02711</v>
      </c>
      <c r="J87" s="22" t="s">
        <v>204</v>
      </c>
      <c r="K87" s="48">
        <v>0.596795727636849</v>
      </c>
      <c r="L87" s="22" t="s">
        <v>202</v>
      </c>
      <c r="M87" s="22" t="s">
        <v>24</v>
      </c>
      <c r="N87" s="17"/>
      <c r="O87" s="21"/>
    </row>
    <row r="88" s="1" customFormat="1" customHeight="1" spans="1:15">
      <c r="A88" s="17">
        <v>84</v>
      </c>
      <c r="B88" s="22" t="s">
        <v>20</v>
      </c>
      <c r="C88" s="22" t="s">
        <v>139</v>
      </c>
      <c r="D88" s="22" t="s">
        <v>146</v>
      </c>
      <c r="E88" s="22" t="s">
        <v>14</v>
      </c>
      <c r="F88" s="22" t="s">
        <v>288</v>
      </c>
      <c r="G88" s="48">
        <v>0.0143</v>
      </c>
      <c r="H88" s="44">
        <v>7.66</v>
      </c>
      <c r="I88" s="44">
        <v>24230.86741</v>
      </c>
      <c r="J88" s="22" t="s">
        <v>202</v>
      </c>
      <c r="K88" s="48">
        <v>0.408854166666667</v>
      </c>
      <c r="L88" s="22" t="s">
        <v>202</v>
      </c>
      <c r="M88" s="22" t="s">
        <v>24</v>
      </c>
      <c r="N88" s="17"/>
      <c r="O88" s="21"/>
    </row>
    <row r="89" s="1" customFormat="1" customHeight="1" spans="1:15">
      <c r="A89" s="17">
        <v>85</v>
      </c>
      <c r="B89" s="22" t="s">
        <v>20</v>
      </c>
      <c r="C89" s="22" t="s">
        <v>139</v>
      </c>
      <c r="D89" s="22" t="s">
        <v>147</v>
      </c>
      <c r="E89" s="22" t="s">
        <v>14</v>
      </c>
      <c r="F89" s="22" t="s">
        <v>289</v>
      </c>
      <c r="G89" s="48">
        <v>0.0213</v>
      </c>
      <c r="H89" s="44">
        <v>12.55</v>
      </c>
      <c r="I89" s="44">
        <v>23608.5514</v>
      </c>
      <c r="J89" s="22" t="s">
        <v>204</v>
      </c>
      <c r="K89" s="48">
        <v>0.322703113135915</v>
      </c>
      <c r="L89" s="22" t="s">
        <v>202</v>
      </c>
      <c r="M89" s="22" t="s">
        <v>24</v>
      </c>
      <c r="N89" s="17"/>
      <c r="O89" s="21"/>
    </row>
    <row r="90" s="1" customFormat="1" customHeight="1" spans="1:15">
      <c r="A90" s="17">
        <v>86</v>
      </c>
      <c r="B90" s="22" t="s">
        <v>20</v>
      </c>
      <c r="C90" s="22" t="s">
        <v>139</v>
      </c>
      <c r="D90" s="22" t="s">
        <v>148</v>
      </c>
      <c r="E90" s="22" t="s">
        <v>14</v>
      </c>
      <c r="F90" s="22" t="s">
        <v>290</v>
      </c>
      <c r="G90" s="48">
        <v>0.0236</v>
      </c>
      <c r="H90" s="44">
        <v>57.38</v>
      </c>
      <c r="I90" s="44">
        <v>29329.27116</v>
      </c>
      <c r="J90" s="22" t="s">
        <v>202</v>
      </c>
      <c r="K90" s="48">
        <v>0.373239436619718</v>
      </c>
      <c r="L90" s="22" t="s">
        <v>202</v>
      </c>
      <c r="M90" s="22" t="s">
        <v>24</v>
      </c>
      <c r="N90" s="17"/>
      <c r="O90" s="21"/>
    </row>
    <row r="91" s="1" customFormat="1" customHeight="1" spans="1:15">
      <c r="A91" s="17">
        <v>87</v>
      </c>
      <c r="B91" s="22" t="s">
        <v>20</v>
      </c>
      <c r="C91" s="22" t="s">
        <v>139</v>
      </c>
      <c r="D91" s="22" t="s">
        <v>149</v>
      </c>
      <c r="E91" s="22" t="s">
        <v>15</v>
      </c>
      <c r="F91" s="22" t="s">
        <v>291</v>
      </c>
      <c r="G91" s="48">
        <v>0.0356</v>
      </c>
      <c r="H91" s="44"/>
      <c r="I91" s="44">
        <v>19012.25</v>
      </c>
      <c r="J91" s="36" t="s">
        <v>204</v>
      </c>
      <c r="K91" s="48">
        <v>0.317145688800793</v>
      </c>
      <c r="L91" s="22" t="s">
        <v>202</v>
      </c>
      <c r="M91" s="22" t="s">
        <v>24</v>
      </c>
      <c r="N91" s="17"/>
      <c r="O91" s="21"/>
    </row>
    <row r="92" s="1" customFormat="1" customHeight="1" spans="1:15">
      <c r="A92" s="17">
        <v>88</v>
      </c>
      <c r="B92" s="22" t="s">
        <v>20</v>
      </c>
      <c r="C92" s="22" t="s">
        <v>139</v>
      </c>
      <c r="D92" s="22" t="s">
        <v>150</v>
      </c>
      <c r="E92" s="22" t="s">
        <v>14</v>
      </c>
      <c r="F92" s="22" t="s">
        <v>292</v>
      </c>
      <c r="G92" s="48">
        <v>0.0316</v>
      </c>
      <c r="H92" s="44">
        <v>5.62</v>
      </c>
      <c r="I92" s="44">
        <v>19315.787</v>
      </c>
      <c r="J92" s="22" t="s">
        <v>204</v>
      </c>
      <c r="K92" s="48">
        <v>0.465789473684211</v>
      </c>
      <c r="L92" s="22" t="s">
        <v>202</v>
      </c>
      <c r="M92" s="22" t="s">
        <v>24</v>
      </c>
      <c r="N92" s="17"/>
      <c r="O92" s="21"/>
    </row>
    <row r="93" s="1" customFormat="1" customHeight="1" spans="1:15">
      <c r="A93" s="17">
        <v>89</v>
      </c>
      <c r="B93" s="17" t="s">
        <v>20</v>
      </c>
      <c r="C93" s="17" t="s">
        <v>36</v>
      </c>
      <c r="D93" s="17" t="s">
        <v>38</v>
      </c>
      <c r="E93" s="17" t="s">
        <v>14</v>
      </c>
      <c r="F93" s="17" t="s">
        <v>293</v>
      </c>
      <c r="G93" s="51">
        <f>73/2091</f>
        <v>0.0349115255858441</v>
      </c>
      <c r="H93" s="52">
        <v>31.148</v>
      </c>
      <c r="I93" s="52">
        <v>23163.7</v>
      </c>
      <c r="J93" s="17" t="s">
        <v>218</v>
      </c>
      <c r="K93" s="51">
        <f>721/2188</f>
        <v>0.329524680073126</v>
      </c>
      <c r="L93" s="17" t="s">
        <v>204</v>
      </c>
      <c r="M93" s="17" t="s">
        <v>24</v>
      </c>
      <c r="N93" s="17"/>
      <c r="O93" s="21"/>
    </row>
    <row r="94" s="1" customFormat="1" customHeight="1" spans="1:15">
      <c r="A94" s="17">
        <v>90</v>
      </c>
      <c r="B94" s="17" t="s">
        <v>20</v>
      </c>
      <c r="C94" s="17" t="s">
        <v>36</v>
      </c>
      <c r="D94" s="17" t="s">
        <v>37</v>
      </c>
      <c r="E94" s="17" t="s">
        <v>14</v>
      </c>
      <c r="F94" s="17" t="s">
        <v>294</v>
      </c>
      <c r="G94" s="51">
        <f>118/1520</f>
        <v>0.0776315789473684</v>
      </c>
      <c r="H94" s="52">
        <v>11.509566</v>
      </c>
      <c r="I94" s="52">
        <v>22735.5</v>
      </c>
      <c r="J94" s="17" t="s">
        <v>204</v>
      </c>
      <c r="K94" s="51">
        <f>663/1668</f>
        <v>0.397482014388489</v>
      </c>
      <c r="L94" s="17" t="s">
        <v>204</v>
      </c>
      <c r="M94" s="17" t="s">
        <v>24</v>
      </c>
      <c r="N94" s="17"/>
      <c r="O94" s="21"/>
    </row>
    <row r="95" s="1" customFormat="1" customHeight="1" spans="1:15">
      <c r="A95" s="17">
        <v>91</v>
      </c>
      <c r="B95" s="17" t="s">
        <v>20</v>
      </c>
      <c r="C95" s="17" t="s">
        <v>36</v>
      </c>
      <c r="D95" s="17" t="s">
        <v>40</v>
      </c>
      <c r="E95" s="17" t="s">
        <v>14</v>
      </c>
      <c r="F95" s="17" t="s">
        <v>295</v>
      </c>
      <c r="G95" s="51">
        <f>13/368</f>
        <v>0.0353260869565217</v>
      </c>
      <c r="H95" s="52">
        <v>9.38815</v>
      </c>
      <c r="I95" s="52">
        <v>20639.2</v>
      </c>
      <c r="J95" s="17" t="s">
        <v>218</v>
      </c>
      <c r="K95" s="51">
        <f>122/479</f>
        <v>0.254697286012526</v>
      </c>
      <c r="L95" s="17" t="s">
        <v>218</v>
      </c>
      <c r="M95" s="17" t="s">
        <v>24</v>
      </c>
      <c r="N95" s="17"/>
      <c r="O95" s="21"/>
    </row>
    <row r="96" s="1" customFormat="1" customHeight="1" spans="1:15">
      <c r="A96" s="17">
        <v>92</v>
      </c>
      <c r="B96" s="17" t="s">
        <v>20</v>
      </c>
      <c r="C96" s="17" t="s">
        <v>36</v>
      </c>
      <c r="D96" s="22" t="s">
        <v>39</v>
      </c>
      <c r="E96" s="35" t="s">
        <v>227</v>
      </c>
      <c r="F96" s="17" t="s">
        <v>296</v>
      </c>
      <c r="G96" s="51">
        <f>70/1062</f>
        <v>0.0659133709981168</v>
      </c>
      <c r="H96" s="52">
        <v>7.3</v>
      </c>
      <c r="I96" s="52">
        <v>21335.06</v>
      </c>
      <c r="J96" s="17" t="s">
        <v>218</v>
      </c>
      <c r="K96" s="51">
        <f>402/1255</f>
        <v>0.320318725099602</v>
      </c>
      <c r="L96" s="17" t="s">
        <v>218</v>
      </c>
      <c r="M96" s="17" t="s">
        <v>24</v>
      </c>
      <c r="N96" s="17"/>
      <c r="O96" s="21"/>
    </row>
    <row r="97" s="1" customFormat="1" customHeight="1" spans="1:15">
      <c r="A97" s="17">
        <v>93</v>
      </c>
      <c r="B97" s="17" t="s">
        <v>20</v>
      </c>
      <c r="C97" s="22" t="s">
        <v>115</v>
      </c>
      <c r="D97" s="17" t="s">
        <v>297</v>
      </c>
      <c r="E97" s="35" t="s">
        <v>206</v>
      </c>
      <c r="F97" s="17" t="s">
        <v>298</v>
      </c>
      <c r="G97" s="18">
        <v>0.0393</v>
      </c>
      <c r="H97" s="19">
        <v>10.72</v>
      </c>
      <c r="I97" s="20">
        <v>18715</v>
      </c>
      <c r="J97" s="17" t="s">
        <v>204</v>
      </c>
      <c r="K97" s="18">
        <v>0.46</v>
      </c>
      <c r="L97" s="17" t="s">
        <v>204</v>
      </c>
      <c r="M97" s="26" t="s">
        <v>31</v>
      </c>
      <c r="N97" s="17"/>
      <c r="O97" s="21"/>
    </row>
    <row r="98" s="1" customFormat="1" customHeight="1" spans="1:15">
      <c r="A98" s="17">
        <v>94</v>
      </c>
      <c r="B98" s="17" t="s">
        <v>20</v>
      </c>
      <c r="C98" s="22" t="s">
        <v>115</v>
      </c>
      <c r="D98" s="22" t="s">
        <v>116</v>
      </c>
      <c r="E98" s="17" t="s">
        <v>14</v>
      </c>
      <c r="F98" s="17" t="s">
        <v>299</v>
      </c>
      <c r="G98" s="18">
        <v>0.0426</v>
      </c>
      <c r="H98" s="19">
        <v>13.29</v>
      </c>
      <c r="I98" s="20">
        <v>21612</v>
      </c>
      <c r="J98" s="17" t="s">
        <v>204</v>
      </c>
      <c r="K98" s="18">
        <v>0.45</v>
      </c>
      <c r="L98" s="17" t="s">
        <v>204</v>
      </c>
      <c r="M98" s="17" t="s">
        <v>24</v>
      </c>
      <c r="N98" s="17"/>
      <c r="O98" s="21"/>
    </row>
    <row r="99" s="1" customFormat="1" customHeight="1" spans="1:15">
      <c r="A99" s="17">
        <v>95</v>
      </c>
      <c r="B99" s="17" t="s">
        <v>20</v>
      </c>
      <c r="C99" s="22" t="s">
        <v>115</v>
      </c>
      <c r="D99" s="22" t="s">
        <v>117</v>
      </c>
      <c r="E99" s="17" t="s">
        <v>216</v>
      </c>
      <c r="F99" s="17" t="s">
        <v>300</v>
      </c>
      <c r="G99" s="18">
        <v>0.0423</v>
      </c>
      <c r="H99" s="19">
        <v>15.18</v>
      </c>
      <c r="I99" s="20">
        <v>19182</v>
      </c>
      <c r="J99" s="17" t="s">
        <v>204</v>
      </c>
      <c r="K99" s="18">
        <v>0.53</v>
      </c>
      <c r="L99" s="17" t="s">
        <v>204</v>
      </c>
      <c r="M99" s="17" t="s">
        <v>24</v>
      </c>
      <c r="N99" s="17"/>
      <c r="O99" s="21"/>
    </row>
    <row r="100" s="1" customFormat="1" customHeight="1" spans="1:15">
      <c r="A100" s="17">
        <v>96</v>
      </c>
      <c r="B100" s="17" t="s">
        <v>20</v>
      </c>
      <c r="C100" s="53" t="s">
        <v>170</v>
      </c>
      <c r="D100" s="22" t="s">
        <v>171</v>
      </c>
      <c r="E100" s="17" t="s">
        <v>14</v>
      </c>
      <c r="F100" s="17" t="s">
        <v>301</v>
      </c>
      <c r="G100" s="18">
        <v>0.0102</v>
      </c>
      <c r="H100" s="19">
        <v>12.09</v>
      </c>
      <c r="I100" s="19">
        <v>17645.6</v>
      </c>
      <c r="J100" s="17" t="s">
        <v>204</v>
      </c>
      <c r="K100" s="23">
        <v>0.5625</v>
      </c>
      <c r="L100" s="17" t="s">
        <v>204</v>
      </c>
      <c r="M100" s="17" t="s">
        <v>24</v>
      </c>
      <c r="N100" s="17"/>
      <c r="O100" s="21"/>
    </row>
    <row r="101" s="1" customFormat="1" customHeight="1" spans="1:15">
      <c r="A101" s="17">
        <v>97</v>
      </c>
      <c r="B101" s="17" t="s">
        <v>20</v>
      </c>
      <c r="C101" s="33" t="s">
        <v>170</v>
      </c>
      <c r="D101" s="22" t="s">
        <v>172</v>
      </c>
      <c r="E101" s="17" t="s">
        <v>14</v>
      </c>
      <c r="F101" s="17" t="s">
        <v>302</v>
      </c>
      <c r="G101" s="18">
        <v>0.0458</v>
      </c>
      <c r="H101" s="19">
        <v>7.4</v>
      </c>
      <c r="I101" s="19">
        <v>21969.15</v>
      </c>
      <c r="J101" s="17" t="s">
        <v>202</v>
      </c>
      <c r="K101" s="23">
        <v>0.547557840616967</v>
      </c>
      <c r="L101" s="17" t="s">
        <v>202</v>
      </c>
      <c r="M101" s="17" t="s">
        <v>24</v>
      </c>
      <c r="N101" s="17"/>
      <c r="O101" s="21"/>
    </row>
    <row r="102" s="1" customFormat="1" customHeight="1" spans="1:15">
      <c r="A102" s="17">
        <v>98</v>
      </c>
      <c r="B102" s="17" t="s">
        <v>20</v>
      </c>
      <c r="C102" s="33" t="s">
        <v>170</v>
      </c>
      <c r="D102" s="22" t="s">
        <v>173</v>
      </c>
      <c r="E102" s="17" t="s">
        <v>14</v>
      </c>
      <c r="F102" s="17" t="s">
        <v>303</v>
      </c>
      <c r="G102" s="18">
        <v>0.0218</v>
      </c>
      <c r="H102" s="19">
        <v>11.6</v>
      </c>
      <c r="I102" s="19">
        <v>20619.11</v>
      </c>
      <c r="J102" s="17" t="s">
        <v>202</v>
      </c>
      <c r="K102" s="23">
        <v>0.531073446327684</v>
      </c>
      <c r="L102" s="17" t="s">
        <v>202</v>
      </c>
      <c r="M102" s="17" t="s">
        <v>24</v>
      </c>
      <c r="N102" s="17"/>
      <c r="O102" s="21"/>
    </row>
    <row r="103" s="1" customFormat="1" customHeight="1" spans="1:15">
      <c r="A103" s="17">
        <v>99</v>
      </c>
      <c r="B103" s="17" t="s">
        <v>20</v>
      </c>
      <c r="C103" s="33" t="s">
        <v>170</v>
      </c>
      <c r="D103" s="37" t="s">
        <v>174</v>
      </c>
      <c r="E103" s="17" t="s">
        <v>15</v>
      </c>
      <c r="F103" s="26" t="s">
        <v>304</v>
      </c>
      <c r="G103" s="18">
        <v>0.0592</v>
      </c>
      <c r="H103" s="27"/>
      <c r="I103" s="27">
        <v>17865.42</v>
      </c>
      <c r="J103" s="36" t="s">
        <v>204</v>
      </c>
      <c r="K103" s="23">
        <v>0.605263157894737</v>
      </c>
      <c r="L103" s="17" t="s">
        <v>202</v>
      </c>
      <c r="M103" s="17" t="s">
        <v>24</v>
      </c>
      <c r="N103" s="26"/>
      <c r="O103" s="21"/>
    </row>
    <row r="104" s="1" customFormat="1" customHeight="1" spans="1:15">
      <c r="A104" s="17">
        <v>100</v>
      </c>
      <c r="B104" s="17" t="s">
        <v>20</v>
      </c>
      <c r="C104" s="53" t="s">
        <v>170</v>
      </c>
      <c r="D104" s="37" t="s">
        <v>175</v>
      </c>
      <c r="E104" s="17" t="s">
        <v>14</v>
      </c>
      <c r="F104" s="26" t="s">
        <v>282</v>
      </c>
      <c r="G104" s="18">
        <v>0.0523</v>
      </c>
      <c r="H104" s="27">
        <v>5.11</v>
      </c>
      <c r="I104" s="27">
        <v>19116.97</v>
      </c>
      <c r="J104" s="26" t="s">
        <v>204</v>
      </c>
      <c r="K104" s="23">
        <v>0.5</v>
      </c>
      <c r="L104" s="26" t="s">
        <v>204</v>
      </c>
      <c r="M104" s="17" t="s">
        <v>24</v>
      </c>
      <c r="N104" s="26"/>
      <c r="O104" s="21"/>
    </row>
    <row r="105" s="1" customFormat="1" ht="66" customHeight="1" spans="1:15">
      <c r="A105" s="17">
        <v>101</v>
      </c>
      <c r="B105" s="17" t="s">
        <v>20</v>
      </c>
      <c r="C105" s="37" t="s">
        <v>170</v>
      </c>
      <c r="D105" s="54" t="s">
        <v>176</v>
      </c>
      <c r="E105" s="17" t="s">
        <v>305</v>
      </c>
      <c r="F105" s="26" t="s">
        <v>306</v>
      </c>
      <c r="G105" s="18">
        <v>0.0371</v>
      </c>
      <c r="H105" s="27">
        <v>2.05</v>
      </c>
      <c r="I105" s="27">
        <v>18166.16</v>
      </c>
      <c r="J105" s="26" t="s">
        <v>204</v>
      </c>
      <c r="K105" s="23">
        <v>0.553191489361702</v>
      </c>
      <c r="L105" s="26" t="s">
        <v>204</v>
      </c>
      <c r="M105" s="17" t="s">
        <v>24</v>
      </c>
      <c r="N105" s="26"/>
      <c r="O105" s="21"/>
    </row>
    <row r="106" s="1" customFormat="1" customHeight="1" spans="1:15">
      <c r="A106" s="17">
        <v>102</v>
      </c>
      <c r="B106" s="17" t="s">
        <v>20</v>
      </c>
      <c r="C106" s="53" t="s">
        <v>170</v>
      </c>
      <c r="D106" s="37" t="s">
        <v>177</v>
      </c>
      <c r="E106" s="17" t="s">
        <v>14</v>
      </c>
      <c r="F106" s="26" t="s">
        <v>307</v>
      </c>
      <c r="G106" s="18">
        <v>0.004</v>
      </c>
      <c r="H106" s="27">
        <v>47.57</v>
      </c>
      <c r="I106" s="27">
        <v>21539.38</v>
      </c>
      <c r="J106" s="26" t="s">
        <v>202</v>
      </c>
      <c r="K106" s="23">
        <v>0.538994800693241</v>
      </c>
      <c r="L106" s="17" t="s">
        <v>202</v>
      </c>
      <c r="M106" s="17" t="s">
        <v>24</v>
      </c>
      <c r="N106" s="26"/>
      <c r="O106" s="21"/>
    </row>
    <row r="107" s="1" customFormat="1" customHeight="1" spans="1:15">
      <c r="A107" s="17">
        <v>103</v>
      </c>
      <c r="B107" s="17" t="s">
        <v>20</v>
      </c>
      <c r="C107" s="36" t="s">
        <v>170</v>
      </c>
      <c r="D107" s="22" t="s">
        <v>178</v>
      </c>
      <c r="E107" s="17" t="s">
        <v>14</v>
      </c>
      <c r="F107" s="26" t="s">
        <v>308</v>
      </c>
      <c r="G107" s="18">
        <v>0.0482</v>
      </c>
      <c r="H107" s="27">
        <v>6.12</v>
      </c>
      <c r="I107" s="27">
        <v>18403.79</v>
      </c>
      <c r="J107" s="26" t="s">
        <v>204</v>
      </c>
      <c r="K107" s="23">
        <v>0.548104956268222</v>
      </c>
      <c r="L107" s="26" t="s">
        <v>204</v>
      </c>
      <c r="M107" s="17" t="s">
        <v>24</v>
      </c>
      <c r="N107" s="26"/>
      <c r="O107" s="21"/>
    </row>
    <row r="108" s="1" customFormat="1" customHeight="1" spans="1:15">
      <c r="A108" s="17">
        <v>104</v>
      </c>
      <c r="B108" s="17" t="s">
        <v>20</v>
      </c>
      <c r="C108" s="53" t="s">
        <v>170</v>
      </c>
      <c r="D108" s="37" t="s">
        <v>179</v>
      </c>
      <c r="E108" s="17" t="s">
        <v>14</v>
      </c>
      <c r="F108" s="26" t="s">
        <v>309</v>
      </c>
      <c r="G108" s="18">
        <v>0.0497</v>
      </c>
      <c r="H108" s="27">
        <v>17</v>
      </c>
      <c r="I108" s="27">
        <v>18944.32</v>
      </c>
      <c r="J108" s="26" t="s">
        <v>204</v>
      </c>
      <c r="K108" s="23">
        <v>0.502732240437158</v>
      </c>
      <c r="L108" s="26" t="s">
        <v>204</v>
      </c>
      <c r="M108" s="17" t="s">
        <v>24</v>
      </c>
      <c r="N108" s="26"/>
      <c r="O108" s="21"/>
    </row>
    <row r="109" s="1" customFormat="1" customHeight="1" spans="1:15">
      <c r="A109" s="17">
        <v>105</v>
      </c>
      <c r="B109" s="17" t="s">
        <v>20</v>
      </c>
      <c r="C109" s="17" t="s">
        <v>21</v>
      </c>
      <c r="D109" s="22" t="s">
        <v>22</v>
      </c>
      <c r="E109" s="17" t="s">
        <v>14</v>
      </c>
      <c r="F109" s="17" t="s">
        <v>261</v>
      </c>
      <c r="G109" s="45">
        <v>0.0208</v>
      </c>
      <c r="H109" s="19">
        <v>9.85</v>
      </c>
      <c r="I109" s="27">
        <v>22198.94</v>
      </c>
      <c r="J109" s="17" t="s">
        <v>202</v>
      </c>
      <c r="K109" s="30">
        <v>0.31</v>
      </c>
      <c r="L109" s="17" t="s">
        <v>202</v>
      </c>
      <c r="M109" s="17" t="s">
        <v>24</v>
      </c>
      <c r="N109" s="17"/>
      <c r="O109" s="21"/>
    </row>
    <row r="110" s="1" customFormat="1" customHeight="1" spans="1:15">
      <c r="A110" s="17">
        <v>106</v>
      </c>
      <c r="B110" s="17" t="s">
        <v>20</v>
      </c>
      <c r="C110" s="17" t="s">
        <v>21</v>
      </c>
      <c r="D110" s="33" t="s">
        <v>25</v>
      </c>
      <c r="E110" s="17" t="s">
        <v>14</v>
      </c>
      <c r="F110" s="17" t="s">
        <v>310</v>
      </c>
      <c r="G110" s="45">
        <v>0.04236</v>
      </c>
      <c r="H110" s="19">
        <v>14.75</v>
      </c>
      <c r="I110" s="27">
        <v>20894.03</v>
      </c>
      <c r="J110" s="17" t="s">
        <v>218</v>
      </c>
      <c r="K110" s="30">
        <v>0.62</v>
      </c>
      <c r="L110" s="26" t="s">
        <v>311</v>
      </c>
      <c r="M110" s="17" t="s">
        <v>24</v>
      </c>
      <c r="N110" s="17"/>
      <c r="O110" s="21"/>
    </row>
    <row r="111" s="1" customFormat="1" customHeight="1" spans="1:15">
      <c r="A111" s="17">
        <v>107</v>
      </c>
      <c r="B111" s="17" t="s">
        <v>20</v>
      </c>
      <c r="C111" s="17" t="s">
        <v>21</v>
      </c>
      <c r="D111" s="33" t="s">
        <v>26</v>
      </c>
      <c r="E111" s="17" t="s">
        <v>14</v>
      </c>
      <c r="F111" s="17" t="s">
        <v>312</v>
      </c>
      <c r="G111" s="45">
        <v>0.03074</v>
      </c>
      <c r="H111" s="19">
        <v>5.5</v>
      </c>
      <c r="I111" s="27">
        <v>21389.31</v>
      </c>
      <c r="J111" s="17" t="s">
        <v>202</v>
      </c>
      <c r="K111" s="30">
        <v>0.51</v>
      </c>
      <c r="L111" s="17" t="s">
        <v>202</v>
      </c>
      <c r="M111" s="17" t="s">
        <v>24</v>
      </c>
      <c r="N111" s="17"/>
      <c r="O111" s="21"/>
    </row>
    <row r="112" s="1" customFormat="1" customHeight="1" spans="1:15">
      <c r="A112" s="17">
        <v>108</v>
      </c>
      <c r="B112" s="17" t="s">
        <v>20</v>
      </c>
      <c r="C112" s="17" t="s">
        <v>21</v>
      </c>
      <c r="D112" s="55" t="s">
        <v>27</v>
      </c>
      <c r="E112" s="17" t="s">
        <v>14</v>
      </c>
      <c r="F112" s="26" t="s">
        <v>209</v>
      </c>
      <c r="G112" s="45">
        <v>0.02036</v>
      </c>
      <c r="H112" s="27">
        <v>5.3</v>
      </c>
      <c r="I112" s="27">
        <v>19903.77</v>
      </c>
      <c r="J112" s="17" t="s">
        <v>218</v>
      </c>
      <c r="K112" s="42">
        <v>0.3157</v>
      </c>
      <c r="L112" s="17" t="s">
        <v>218</v>
      </c>
      <c r="M112" s="17" t="s">
        <v>24</v>
      </c>
      <c r="N112" s="26"/>
      <c r="O112" s="21"/>
    </row>
    <row r="113" s="1" customFormat="1" customHeight="1" spans="1:15">
      <c r="A113" s="17">
        <v>109</v>
      </c>
      <c r="B113" s="17" t="s">
        <v>20</v>
      </c>
      <c r="C113" s="17" t="s">
        <v>21</v>
      </c>
      <c r="D113" s="33" t="s">
        <v>28</v>
      </c>
      <c r="E113" s="17" t="s">
        <v>216</v>
      </c>
      <c r="F113" s="26" t="s">
        <v>313</v>
      </c>
      <c r="G113" s="45">
        <v>0.0144</v>
      </c>
      <c r="H113" s="56">
        <v>11.5</v>
      </c>
      <c r="I113" s="27">
        <v>20715.08</v>
      </c>
      <c r="J113" s="26" t="s">
        <v>311</v>
      </c>
      <c r="K113" s="32">
        <v>0.51</v>
      </c>
      <c r="L113" s="17" t="s">
        <v>202</v>
      </c>
      <c r="M113" s="17" t="s">
        <v>24</v>
      </c>
      <c r="N113" s="26"/>
      <c r="O113" s="21"/>
    </row>
    <row r="114" s="1" customFormat="1" customHeight="1" spans="1:15">
      <c r="A114" s="17">
        <v>110</v>
      </c>
      <c r="B114" s="17" t="s">
        <v>20</v>
      </c>
      <c r="C114" s="17" t="s">
        <v>21</v>
      </c>
      <c r="D114" s="22" t="s">
        <v>29</v>
      </c>
      <c r="E114" s="17" t="s">
        <v>14</v>
      </c>
      <c r="F114" s="26" t="s">
        <v>314</v>
      </c>
      <c r="G114" s="45">
        <v>0.04173</v>
      </c>
      <c r="H114" s="27">
        <v>24.8</v>
      </c>
      <c r="I114" s="27">
        <v>21315.15</v>
      </c>
      <c r="J114" s="17" t="s">
        <v>202</v>
      </c>
      <c r="K114" s="32">
        <v>0.68</v>
      </c>
      <c r="L114" s="17" t="s">
        <v>202</v>
      </c>
      <c r="M114" s="17" t="s">
        <v>24</v>
      </c>
      <c r="N114" s="26"/>
      <c r="O114" s="21"/>
    </row>
    <row r="115" s="1" customFormat="1" customHeight="1" spans="1:15">
      <c r="A115" s="17">
        <v>111</v>
      </c>
      <c r="B115" s="17" t="s">
        <v>20</v>
      </c>
      <c r="C115" s="17" t="s">
        <v>21</v>
      </c>
      <c r="D115" s="22" t="s">
        <v>33</v>
      </c>
      <c r="E115" s="17" t="s">
        <v>14</v>
      </c>
      <c r="F115" s="26" t="s">
        <v>315</v>
      </c>
      <c r="G115" s="45">
        <v>0.04485</v>
      </c>
      <c r="H115" s="27">
        <v>5</v>
      </c>
      <c r="I115" s="27">
        <v>20463.8</v>
      </c>
      <c r="J115" s="17" t="s">
        <v>202</v>
      </c>
      <c r="K115" s="32">
        <v>0.4</v>
      </c>
      <c r="L115" s="17" t="s">
        <v>202</v>
      </c>
      <c r="M115" s="17" t="s">
        <v>24</v>
      </c>
      <c r="N115" s="26"/>
      <c r="O115" s="21"/>
    </row>
    <row r="116" s="1" customFormat="1" customHeight="1" spans="1:15">
      <c r="A116" s="17">
        <v>112</v>
      </c>
      <c r="B116" s="17" t="s">
        <v>20</v>
      </c>
      <c r="C116" s="17" t="s">
        <v>21</v>
      </c>
      <c r="D116" s="22" t="s">
        <v>34</v>
      </c>
      <c r="E116" s="17" t="s">
        <v>14</v>
      </c>
      <c r="F116" s="26" t="s">
        <v>316</v>
      </c>
      <c r="G116" s="45">
        <v>0.03241</v>
      </c>
      <c r="H116" s="27">
        <v>33.6</v>
      </c>
      <c r="I116" s="27">
        <v>20781.36</v>
      </c>
      <c r="J116" s="26" t="s">
        <v>311</v>
      </c>
      <c r="K116" s="32">
        <v>0.49</v>
      </c>
      <c r="L116" s="17" t="s">
        <v>202</v>
      </c>
      <c r="M116" s="17" t="s">
        <v>24</v>
      </c>
      <c r="N116" s="26"/>
      <c r="O116" s="21"/>
    </row>
    <row r="117" s="1" customFormat="1" customHeight="1" spans="1:15">
      <c r="A117" s="17">
        <v>113</v>
      </c>
      <c r="B117" s="17" t="s">
        <v>20</v>
      </c>
      <c r="C117" s="17" t="s">
        <v>21</v>
      </c>
      <c r="D117" s="33" t="s">
        <v>35</v>
      </c>
      <c r="E117" s="17" t="s">
        <v>14</v>
      </c>
      <c r="F117" s="26" t="s">
        <v>317</v>
      </c>
      <c r="G117" s="45">
        <v>0.0234</v>
      </c>
      <c r="H117" s="27">
        <v>6.5</v>
      </c>
      <c r="I117" s="27">
        <v>20228.3</v>
      </c>
      <c r="J117" s="26" t="s">
        <v>311</v>
      </c>
      <c r="K117" s="23">
        <v>0.258</v>
      </c>
      <c r="L117" s="17" t="s">
        <v>202</v>
      </c>
      <c r="M117" s="17" t="s">
        <v>24</v>
      </c>
      <c r="N117" s="26"/>
      <c r="O117" s="21"/>
    </row>
    <row r="118" s="1" customFormat="1" customHeight="1" spans="1:15">
      <c r="A118" s="17">
        <v>114</v>
      </c>
      <c r="B118" s="17" t="s">
        <v>20</v>
      </c>
      <c r="C118" s="17" t="s">
        <v>21</v>
      </c>
      <c r="D118" s="36" t="s">
        <v>318</v>
      </c>
      <c r="E118" s="26" t="s">
        <v>206</v>
      </c>
      <c r="F118" s="26" t="s">
        <v>237</v>
      </c>
      <c r="G118" s="23">
        <v>0.015</v>
      </c>
      <c r="H118" s="27">
        <v>7.35</v>
      </c>
      <c r="I118" s="27">
        <v>21181.22</v>
      </c>
      <c r="J118" s="26" t="s">
        <v>311</v>
      </c>
      <c r="K118" s="23">
        <v>0.223</v>
      </c>
      <c r="L118" s="17" t="s">
        <v>202</v>
      </c>
      <c r="M118" s="26" t="s">
        <v>31</v>
      </c>
      <c r="N118" s="26"/>
      <c r="O118" s="21"/>
    </row>
    <row r="119" s="1" customFormat="1" customHeight="1" spans="1:15">
      <c r="A119" s="17">
        <v>115</v>
      </c>
      <c r="B119" s="17" t="s">
        <v>20</v>
      </c>
      <c r="C119" s="33" t="s">
        <v>54</v>
      </c>
      <c r="D119" s="54" t="s">
        <v>55</v>
      </c>
      <c r="E119" s="17" t="s">
        <v>14</v>
      </c>
      <c r="F119" s="17" t="s">
        <v>319</v>
      </c>
      <c r="G119" s="18">
        <v>0.0318</v>
      </c>
      <c r="H119" s="19">
        <v>9.71785</v>
      </c>
      <c r="I119" s="20">
        <v>18614</v>
      </c>
      <c r="J119" s="17" t="s">
        <v>204</v>
      </c>
      <c r="K119" s="18">
        <v>0.4913</v>
      </c>
      <c r="L119" s="17" t="s">
        <v>204</v>
      </c>
      <c r="M119" s="17" t="s">
        <v>320</v>
      </c>
      <c r="N119" s="17"/>
      <c r="O119" s="21"/>
    </row>
    <row r="120" s="1" customFormat="1" customHeight="1" spans="1:15">
      <c r="A120" s="17">
        <v>116</v>
      </c>
      <c r="B120" s="17" t="s">
        <v>20</v>
      </c>
      <c r="C120" s="33" t="s">
        <v>54</v>
      </c>
      <c r="D120" s="22" t="s">
        <v>56</v>
      </c>
      <c r="E120" s="17" t="s">
        <v>14</v>
      </c>
      <c r="F120" s="17" t="s">
        <v>321</v>
      </c>
      <c r="G120" s="18">
        <v>0.018</v>
      </c>
      <c r="H120" s="19">
        <v>4.772976</v>
      </c>
      <c r="I120" s="20">
        <v>23085</v>
      </c>
      <c r="J120" s="17" t="s">
        <v>204</v>
      </c>
      <c r="K120" s="57">
        <v>0.4624</v>
      </c>
      <c r="L120" s="17" t="s">
        <v>204</v>
      </c>
      <c r="M120" s="17" t="s">
        <v>320</v>
      </c>
      <c r="N120" s="17"/>
      <c r="O120" s="21"/>
    </row>
    <row r="121" s="1" customFormat="1" customHeight="1" spans="1:15">
      <c r="A121" s="17">
        <v>117</v>
      </c>
      <c r="B121" s="17" t="s">
        <v>20</v>
      </c>
      <c r="C121" s="33" t="s">
        <v>54</v>
      </c>
      <c r="D121" s="22" t="s">
        <v>57</v>
      </c>
      <c r="E121" s="17" t="s">
        <v>14</v>
      </c>
      <c r="F121" s="26" t="s">
        <v>322</v>
      </c>
      <c r="G121" s="23">
        <v>0.0442</v>
      </c>
      <c r="H121" s="27">
        <v>6.792025</v>
      </c>
      <c r="I121" s="31">
        <v>18145</v>
      </c>
      <c r="J121" s="17" t="s">
        <v>204</v>
      </c>
      <c r="K121" s="18">
        <v>0.5094</v>
      </c>
      <c r="L121" s="17" t="s">
        <v>204</v>
      </c>
      <c r="M121" s="17" t="s">
        <v>320</v>
      </c>
      <c r="N121" s="17"/>
      <c r="O121" s="21"/>
    </row>
    <row r="122" s="1" customFormat="1" customHeight="1" spans="1:15">
      <c r="A122" s="17">
        <v>118</v>
      </c>
      <c r="B122" s="17" t="s">
        <v>20</v>
      </c>
      <c r="C122" s="33" t="s">
        <v>54</v>
      </c>
      <c r="D122" s="25" t="s">
        <v>58</v>
      </c>
      <c r="E122" s="17" t="s">
        <v>14</v>
      </c>
      <c r="F122" s="26" t="s">
        <v>323</v>
      </c>
      <c r="G122" s="23">
        <v>0.0524</v>
      </c>
      <c r="H122" s="27">
        <v>4.65</v>
      </c>
      <c r="I122" s="31">
        <v>17640</v>
      </c>
      <c r="J122" s="17" t="s">
        <v>204</v>
      </c>
      <c r="K122" s="23">
        <v>0.613</v>
      </c>
      <c r="L122" s="17" t="s">
        <v>204</v>
      </c>
      <c r="M122" s="17" t="s">
        <v>320</v>
      </c>
      <c r="N122" s="17"/>
      <c r="O122" s="21"/>
    </row>
    <row r="123" s="1" customFormat="1" customHeight="1" spans="1:15">
      <c r="A123" s="17">
        <v>119</v>
      </c>
      <c r="B123" s="17" t="s">
        <v>20</v>
      </c>
      <c r="C123" s="33" t="s">
        <v>54</v>
      </c>
      <c r="D123" s="33" t="s">
        <v>61</v>
      </c>
      <c r="E123" s="17" t="s">
        <v>14</v>
      </c>
      <c r="F123" s="26" t="s">
        <v>324</v>
      </c>
      <c r="G123" s="23">
        <v>0.0225</v>
      </c>
      <c r="H123" s="27">
        <v>7.6068</v>
      </c>
      <c r="I123" s="31">
        <v>19076</v>
      </c>
      <c r="J123" s="17" t="s">
        <v>204</v>
      </c>
      <c r="K123" s="23">
        <v>0.3998</v>
      </c>
      <c r="L123" s="17" t="s">
        <v>204</v>
      </c>
      <c r="M123" s="17" t="s">
        <v>320</v>
      </c>
      <c r="N123" s="17"/>
      <c r="O123" s="21"/>
    </row>
    <row r="124" s="1" customFormat="1" customHeight="1" spans="1:15">
      <c r="A124" s="17">
        <v>120</v>
      </c>
      <c r="B124" s="17" t="s">
        <v>20</v>
      </c>
      <c r="C124" s="33" t="s">
        <v>54</v>
      </c>
      <c r="D124" s="54" t="s">
        <v>62</v>
      </c>
      <c r="E124" s="17" t="s">
        <v>14</v>
      </c>
      <c r="F124" s="26" t="s">
        <v>325</v>
      </c>
      <c r="G124" s="23">
        <v>0.037</v>
      </c>
      <c r="H124" s="27">
        <v>13.4093</v>
      </c>
      <c r="I124" s="31">
        <v>23096</v>
      </c>
      <c r="J124" s="17" t="s">
        <v>204</v>
      </c>
      <c r="K124" s="23">
        <v>0.5708</v>
      </c>
      <c r="L124" s="17" t="s">
        <v>204</v>
      </c>
      <c r="M124" s="17" t="s">
        <v>320</v>
      </c>
      <c r="N124" s="17"/>
      <c r="O124" s="21"/>
    </row>
    <row r="125" s="1" customFormat="1" customHeight="1" spans="1:15">
      <c r="A125" s="17">
        <v>121</v>
      </c>
      <c r="B125" s="17" t="s">
        <v>20</v>
      </c>
      <c r="C125" s="33" t="s">
        <v>54</v>
      </c>
      <c r="D125" s="22" t="s">
        <v>63</v>
      </c>
      <c r="E125" s="17" t="s">
        <v>14</v>
      </c>
      <c r="F125" s="26" t="s">
        <v>241</v>
      </c>
      <c r="G125" s="23">
        <v>0.0091</v>
      </c>
      <c r="H125" s="27">
        <v>7.7935</v>
      </c>
      <c r="I125" s="31">
        <v>21285</v>
      </c>
      <c r="J125" s="17" t="s">
        <v>204</v>
      </c>
      <c r="K125" s="23">
        <v>0.383</v>
      </c>
      <c r="L125" s="17" t="s">
        <v>204</v>
      </c>
      <c r="M125" s="17" t="s">
        <v>320</v>
      </c>
      <c r="N125" s="17"/>
      <c r="O125" s="21"/>
    </row>
    <row r="126" s="1" customFormat="1" customHeight="1" spans="1:15">
      <c r="A126" s="17">
        <v>122</v>
      </c>
      <c r="B126" s="17" t="s">
        <v>20</v>
      </c>
      <c r="C126" s="33" t="s">
        <v>54</v>
      </c>
      <c r="D126" s="54" t="s">
        <v>64</v>
      </c>
      <c r="E126" s="17" t="s">
        <v>14</v>
      </c>
      <c r="F126" s="26" t="s">
        <v>326</v>
      </c>
      <c r="G126" s="23">
        <v>0.0181</v>
      </c>
      <c r="H126" s="27">
        <v>12.452708</v>
      </c>
      <c r="I126" s="31">
        <v>20482</v>
      </c>
      <c r="J126" s="17" t="s">
        <v>204</v>
      </c>
      <c r="K126" s="23">
        <v>0.4924</v>
      </c>
      <c r="L126" s="17" t="s">
        <v>204</v>
      </c>
      <c r="M126" s="17" t="s">
        <v>320</v>
      </c>
      <c r="N126" s="17"/>
      <c r="O126" s="21"/>
    </row>
    <row r="127" s="1" customFormat="1" customHeight="1" spans="1:15">
      <c r="A127" s="17">
        <v>123</v>
      </c>
      <c r="B127" s="17" t="s">
        <v>20</v>
      </c>
      <c r="C127" s="33" t="s">
        <v>54</v>
      </c>
      <c r="D127" s="22" t="s">
        <v>65</v>
      </c>
      <c r="E127" s="17" t="s">
        <v>14</v>
      </c>
      <c r="F127" s="26" t="s">
        <v>260</v>
      </c>
      <c r="G127" s="23">
        <v>0.0231</v>
      </c>
      <c r="H127" s="27">
        <v>18.615509</v>
      </c>
      <c r="I127" s="31">
        <v>19910</v>
      </c>
      <c r="J127" s="17" t="s">
        <v>204</v>
      </c>
      <c r="K127" s="23">
        <v>0.369</v>
      </c>
      <c r="L127" s="17" t="s">
        <v>204</v>
      </c>
      <c r="M127" s="17" t="s">
        <v>320</v>
      </c>
      <c r="N127" s="17"/>
      <c r="O127" s="21"/>
    </row>
    <row r="128" s="1" customFormat="1" customHeight="1" spans="1:15">
      <c r="A128" s="17">
        <v>124</v>
      </c>
      <c r="B128" s="17" t="s">
        <v>20</v>
      </c>
      <c r="C128" s="33" t="s">
        <v>54</v>
      </c>
      <c r="D128" s="36" t="s">
        <v>327</v>
      </c>
      <c r="E128" s="17" t="s">
        <v>206</v>
      </c>
      <c r="F128" s="26" t="s">
        <v>312</v>
      </c>
      <c r="G128" s="23">
        <v>0.0217</v>
      </c>
      <c r="H128" s="27">
        <v>1.136</v>
      </c>
      <c r="I128" s="31">
        <v>20033</v>
      </c>
      <c r="J128" s="17" t="s">
        <v>204</v>
      </c>
      <c r="K128" s="23">
        <v>0.528</v>
      </c>
      <c r="L128" s="17" t="s">
        <v>204</v>
      </c>
      <c r="M128" s="26" t="s">
        <v>31</v>
      </c>
      <c r="N128" s="26"/>
      <c r="O128" s="21"/>
    </row>
    <row r="129" s="1" customFormat="1" customHeight="1" spans="1:15">
      <c r="A129" s="17">
        <v>125</v>
      </c>
      <c r="B129" s="22" t="s">
        <v>20</v>
      </c>
      <c r="C129" s="22" t="s">
        <v>73</v>
      </c>
      <c r="D129" s="22" t="s">
        <v>74</v>
      </c>
      <c r="E129" s="22" t="s">
        <v>14</v>
      </c>
      <c r="F129" s="26" t="s">
        <v>272</v>
      </c>
      <c r="G129" s="23">
        <v>0.0199</v>
      </c>
      <c r="H129" s="27">
        <v>6.9344</v>
      </c>
      <c r="I129" s="31">
        <v>21762</v>
      </c>
      <c r="J129" s="17" t="s">
        <v>204</v>
      </c>
      <c r="K129" s="23">
        <v>0.443</v>
      </c>
      <c r="L129" s="17" t="s">
        <v>204</v>
      </c>
      <c r="M129" s="26" t="s">
        <v>24</v>
      </c>
      <c r="N129" s="17"/>
      <c r="O129" s="21"/>
    </row>
    <row r="130" s="1" customFormat="1" customHeight="1" spans="1:15">
      <c r="A130" s="17">
        <v>126</v>
      </c>
      <c r="B130" s="22" t="s">
        <v>20</v>
      </c>
      <c r="C130" s="22" t="s">
        <v>73</v>
      </c>
      <c r="D130" s="22" t="s">
        <v>75</v>
      </c>
      <c r="E130" s="22" t="s">
        <v>14</v>
      </c>
      <c r="F130" s="22" t="s">
        <v>328</v>
      </c>
      <c r="G130" s="47">
        <v>0.1139</v>
      </c>
      <c r="H130" s="19">
        <v>5.27</v>
      </c>
      <c r="I130" s="20">
        <v>20325</v>
      </c>
      <c r="J130" s="17" t="s">
        <v>204</v>
      </c>
      <c r="K130" s="30">
        <v>0.78</v>
      </c>
      <c r="L130" s="17" t="s">
        <v>204</v>
      </c>
      <c r="M130" s="17" t="s">
        <v>24</v>
      </c>
      <c r="N130" s="17"/>
      <c r="O130" s="21"/>
    </row>
    <row r="131" s="1" customFormat="1" customHeight="1" spans="1:15">
      <c r="A131" s="17">
        <v>127</v>
      </c>
      <c r="B131" s="22" t="s">
        <v>20</v>
      </c>
      <c r="C131" s="22" t="s">
        <v>73</v>
      </c>
      <c r="D131" s="22" t="s">
        <v>76</v>
      </c>
      <c r="E131" s="22" t="s">
        <v>14</v>
      </c>
      <c r="F131" s="22" t="s">
        <v>329</v>
      </c>
      <c r="G131" s="47">
        <v>0.052</v>
      </c>
      <c r="H131" s="19">
        <v>30.56</v>
      </c>
      <c r="I131" s="20">
        <v>19896</v>
      </c>
      <c r="J131" s="17" t="s">
        <v>204</v>
      </c>
      <c r="K131" s="30">
        <v>0.45</v>
      </c>
      <c r="L131" s="17" t="s">
        <v>204</v>
      </c>
      <c r="M131" s="17" t="s">
        <v>24</v>
      </c>
      <c r="N131" s="17"/>
      <c r="O131" s="21"/>
    </row>
    <row r="132" s="1" customFormat="1" customHeight="1" spans="1:15">
      <c r="A132" s="17">
        <v>128</v>
      </c>
      <c r="B132" s="22" t="s">
        <v>20</v>
      </c>
      <c r="C132" s="22" t="s">
        <v>73</v>
      </c>
      <c r="D132" s="22" t="s">
        <v>77</v>
      </c>
      <c r="E132" s="22" t="s">
        <v>14</v>
      </c>
      <c r="F132" s="36" t="s">
        <v>330</v>
      </c>
      <c r="G132" s="47">
        <v>0.0527</v>
      </c>
      <c r="H132" s="27">
        <v>5.31</v>
      </c>
      <c r="I132" s="31">
        <v>20632</v>
      </c>
      <c r="J132" s="26" t="s">
        <v>311</v>
      </c>
      <c r="K132" s="23">
        <v>0.6718</v>
      </c>
      <c r="L132" s="17" t="s">
        <v>204</v>
      </c>
      <c r="M132" s="26" t="s">
        <v>24</v>
      </c>
      <c r="N132" s="26"/>
      <c r="O132" s="21"/>
    </row>
    <row r="133" s="1" customFormat="1" customHeight="1" spans="1:15">
      <c r="A133" s="17">
        <v>129</v>
      </c>
      <c r="B133" s="22" t="s">
        <v>20</v>
      </c>
      <c r="C133" s="22" t="s">
        <v>73</v>
      </c>
      <c r="D133" s="22" t="s">
        <v>78</v>
      </c>
      <c r="E133" s="22" t="s">
        <v>14</v>
      </c>
      <c r="F133" s="36" t="s">
        <v>331</v>
      </c>
      <c r="G133" s="47">
        <v>0.1089</v>
      </c>
      <c r="H133" s="27">
        <v>6.07</v>
      </c>
      <c r="I133" s="31">
        <v>19352</v>
      </c>
      <c r="J133" s="26" t="s">
        <v>311</v>
      </c>
      <c r="K133" s="32">
        <v>0.46</v>
      </c>
      <c r="L133" s="17" t="s">
        <v>204</v>
      </c>
      <c r="M133" s="26" t="s">
        <v>24</v>
      </c>
      <c r="N133" s="26"/>
      <c r="O133" s="21"/>
    </row>
    <row r="134" s="1" customFormat="1" customHeight="1" spans="1:15">
      <c r="A134" s="17">
        <v>130</v>
      </c>
      <c r="B134" s="22" t="s">
        <v>20</v>
      </c>
      <c r="C134" s="22" t="s">
        <v>73</v>
      </c>
      <c r="D134" s="22" t="s">
        <v>79</v>
      </c>
      <c r="E134" s="22" t="s">
        <v>14</v>
      </c>
      <c r="F134" s="36" t="s">
        <v>332</v>
      </c>
      <c r="G134" s="47">
        <v>0.0304</v>
      </c>
      <c r="H134" s="27">
        <v>7.4</v>
      </c>
      <c r="I134" s="31">
        <v>19912</v>
      </c>
      <c r="J134" s="26" t="s">
        <v>311</v>
      </c>
      <c r="K134" s="32">
        <v>0.52</v>
      </c>
      <c r="L134" s="17" t="s">
        <v>204</v>
      </c>
      <c r="M134" s="26" t="s">
        <v>24</v>
      </c>
      <c r="N134" s="26"/>
      <c r="O134" s="21"/>
    </row>
    <row r="135" s="1" customFormat="1" customHeight="1" spans="1:15">
      <c r="A135" s="17">
        <v>131</v>
      </c>
      <c r="B135" s="22" t="s">
        <v>20</v>
      </c>
      <c r="C135" s="22" t="s">
        <v>73</v>
      </c>
      <c r="D135" s="22" t="s">
        <v>80</v>
      </c>
      <c r="E135" s="22" t="s">
        <v>14</v>
      </c>
      <c r="F135" s="36" t="s">
        <v>333</v>
      </c>
      <c r="G135" s="47">
        <v>0.0554</v>
      </c>
      <c r="H135" s="27">
        <v>5.74</v>
      </c>
      <c r="I135" s="31">
        <v>19785</v>
      </c>
      <c r="J135" s="17" t="s">
        <v>202</v>
      </c>
      <c r="K135" s="23">
        <v>0.6178</v>
      </c>
      <c r="L135" s="17" t="s">
        <v>204</v>
      </c>
      <c r="M135" s="26" t="s">
        <v>24</v>
      </c>
      <c r="N135" s="26"/>
      <c r="O135" s="21"/>
    </row>
    <row r="136" s="1" customFormat="1" customHeight="1" spans="1:15">
      <c r="A136" s="17">
        <v>132</v>
      </c>
      <c r="B136" s="22" t="s">
        <v>20</v>
      </c>
      <c r="C136" s="22" t="s">
        <v>73</v>
      </c>
      <c r="D136" s="22" t="s">
        <v>81</v>
      </c>
      <c r="E136" s="22" t="s">
        <v>14</v>
      </c>
      <c r="F136" s="36" t="s">
        <v>334</v>
      </c>
      <c r="G136" s="47">
        <v>0.0865</v>
      </c>
      <c r="H136" s="27">
        <v>7.02</v>
      </c>
      <c r="I136" s="31">
        <v>19923</v>
      </c>
      <c r="J136" s="26" t="s">
        <v>204</v>
      </c>
      <c r="K136" s="32">
        <v>0.75</v>
      </c>
      <c r="L136" s="17" t="s">
        <v>204</v>
      </c>
      <c r="M136" s="26" t="s">
        <v>24</v>
      </c>
      <c r="N136" s="26"/>
      <c r="O136" s="21"/>
    </row>
    <row r="137" s="1" customFormat="1" customHeight="1" spans="1:15">
      <c r="A137" s="17">
        <v>133</v>
      </c>
      <c r="B137" s="22" t="s">
        <v>20</v>
      </c>
      <c r="C137" s="22" t="s">
        <v>73</v>
      </c>
      <c r="D137" s="22" t="s">
        <v>82</v>
      </c>
      <c r="E137" s="36" t="s">
        <v>14</v>
      </c>
      <c r="F137" s="36" t="s">
        <v>335</v>
      </c>
      <c r="G137" s="47">
        <v>0.0247</v>
      </c>
      <c r="H137" s="27">
        <v>80.54</v>
      </c>
      <c r="I137" s="31">
        <v>19985</v>
      </c>
      <c r="J137" s="26" t="s">
        <v>311</v>
      </c>
      <c r="K137" s="23">
        <v>0.5473</v>
      </c>
      <c r="L137" s="17" t="s">
        <v>204</v>
      </c>
      <c r="M137" s="26" t="s">
        <v>24</v>
      </c>
      <c r="N137" s="26"/>
      <c r="O137" s="21"/>
    </row>
    <row r="138" s="1" customFormat="1" customHeight="1" spans="1:15">
      <c r="A138" s="17">
        <v>134</v>
      </c>
      <c r="B138" s="22" t="s">
        <v>20</v>
      </c>
      <c r="C138" s="22" t="s">
        <v>73</v>
      </c>
      <c r="D138" s="22" t="s">
        <v>83</v>
      </c>
      <c r="E138" s="36" t="s">
        <v>14</v>
      </c>
      <c r="F138" s="36" t="s">
        <v>336</v>
      </c>
      <c r="G138" s="47">
        <v>0.0359</v>
      </c>
      <c r="H138" s="27">
        <v>6.06</v>
      </c>
      <c r="I138" s="31">
        <v>20965</v>
      </c>
      <c r="J138" s="26" t="s">
        <v>311</v>
      </c>
      <c r="K138" s="32">
        <v>0.54</v>
      </c>
      <c r="L138" s="17" t="s">
        <v>204</v>
      </c>
      <c r="M138" s="26" t="s">
        <v>24</v>
      </c>
      <c r="N138" s="26"/>
      <c r="O138" s="21"/>
    </row>
    <row r="139" s="1" customFormat="1" customHeight="1" spans="1:15">
      <c r="A139" s="17">
        <v>135</v>
      </c>
      <c r="B139" s="22" t="s">
        <v>20</v>
      </c>
      <c r="C139" s="22" t="s">
        <v>73</v>
      </c>
      <c r="D139" s="22" t="s">
        <v>84</v>
      </c>
      <c r="E139" s="17" t="s">
        <v>15</v>
      </c>
      <c r="F139" s="36" t="s">
        <v>337</v>
      </c>
      <c r="G139" s="47">
        <v>0.077</v>
      </c>
      <c r="H139" s="27"/>
      <c r="I139" s="31">
        <v>18200</v>
      </c>
      <c r="J139" s="36" t="s">
        <v>204</v>
      </c>
      <c r="K139" s="32">
        <v>0.52</v>
      </c>
      <c r="L139" s="17" t="s">
        <v>204</v>
      </c>
      <c r="M139" s="26" t="s">
        <v>24</v>
      </c>
      <c r="N139" s="26"/>
      <c r="O139" s="21"/>
    </row>
    <row r="140" s="1" customFormat="1" customHeight="1" spans="1:15">
      <c r="A140" s="17">
        <v>136</v>
      </c>
      <c r="B140" s="22" t="s">
        <v>20</v>
      </c>
      <c r="C140" s="22" t="s">
        <v>73</v>
      </c>
      <c r="D140" s="22" t="s">
        <v>85</v>
      </c>
      <c r="E140" s="22" t="s">
        <v>227</v>
      </c>
      <c r="F140" s="36" t="s">
        <v>283</v>
      </c>
      <c r="G140" s="47">
        <v>0.0266</v>
      </c>
      <c r="H140" s="27">
        <v>14.79</v>
      </c>
      <c r="I140" s="31">
        <v>20356</v>
      </c>
      <c r="J140" s="26" t="s">
        <v>202</v>
      </c>
      <c r="K140" s="32">
        <v>0.74</v>
      </c>
      <c r="L140" s="17" t="s">
        <v>204</v>
      </c>
      <c r="M140" s="26" t="s">
        <v>24</v>
      </c>
      <c r="N140" s="26"/>
      <c r="O140" s="21"/>
    </row>
    <row r="141" s="1" customFormat="1" customHeight="1" spans="1:15">
      <c r="A141" s="17">
        <v>137</v>
      </c>
      <c r="B141" s="22" t="s">
        <v>20</v>
      </c>
      <c r="C141" s="22" t="s">
        <v>73</v>
      </c>
      <c r="D141" s="22" t="s">
        <v>86</v>
      </c>
      <c r="E141" s="58" t="s">
        <v>14</v>
      </c>
      <c r="F141" s="36" t="s">
        <v>338</v>
      </c>
      <c r="G141" s="47">
        <v>0.0726</v>
      </c>
      <c r="H141" s="27">
        <v>18.48</v>
      </c>
      <c r="I141" s="31">
        <v>19852</v>
      </c>
      <c r="J141" s="26" t="s">
        <v>311</v>
      </c>
      <c r="K141" s="32">
        <v>0.63</v>
      </c>
      <c r="L141" s="17" t="s">
        <v>204</v>
      </c>
      <c r="M141" s="26" t="s">
        <v>24</v>
      </c>
      <c r="N141" s="26"/>
      <c r="O141" s="21"/>
    </row>
  </sheetData>
  <mergeCells count="5">
    <mergeCell ref="A1:B1"/>
    <mergeCell ref="A2:N2"/>
    <mergeCell ref="A3:D3"/>
    <mergeCell ref="E3:F3"/>
    <mergeCell ref="K3:M3"/>
  </mergeCells>
  <conditionalFormatting sqref="D8:D12">
    <cfRule type="duplicateValues" dxfId="0" priority="14"/>
  </conditionalFormatting>
  <conditionalFormatting sqref="D25:D28">
    <cfRule type="duplicateValues" dxfId="0" priority="12"/>
  </conditionalFormatting>
  <conditionalFormatting sqref="D35:D40">
    <cfRule type="duplicateValues" dxfId="0" priority="11"/>
  </conditionalFormatting>
  <conditionalFormatting sqref="D41:D46">
    <cfRule type="duplicateValues" dxfId="0" priority="10"/>
  </conditionalFormatting>
  <conditionalFormatting sqref="D48:D50">
    <cfRule type="duplicateValues" dxfId="0" priority="9"/>
  </conditionalFormatting>
  <conditionalFormatting sqref="D53:D56">
    <cfRule type="duplicateValues" dxfId="0" priority="8"/>
  </conditionalFormatting>
  <conditionalFormatting sqref="D98:D99">
    <cfRule type="duplicateValues" dxfId="0" priority="5"/>
  </conditionalFormatting>
  <conditionalFormatting sqref="D109:D117">
    <cfRule type="duplicateValues" dxfId="0" priority="4"/>
  </conditionalFormatting>
  <conditionalFormatting sqref="D119:D127">
    <cfRule type="duplicateValues" dxfId="0" priority="3"/>
  </conditionalFormatting>
  <conditionalFormatting sqref="D130:D141">
    <cfRule type="duplicateValues" dxfId="0" priority="1"/>
  </conditionalFormatting>
  <pageMargins left="0.393055555555556" right="0.393055555555556" top="0.75" bottom="0.590277777777778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</dc:creator>
  <cp:lastModifiedBy>I Am You</cp:lastModifiedBy>
  <dcterms:created xsi:type="dcterms:W3CDTF">2023-05-12T11:15:00Z</dcterms:created>
  <dcterms:modified xsi:type="dcterms:W3CDTF">2026-11-02T07:26:03Z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KSOReadingLayout">
    <vt:bool>true</vt:bool>
  </property>
  <property fmtid="{D5CDD505-2E9C-101B-9397-08002B2CF9AE}" pid="5" name="ICV">
    <vt:lpwstr>88D2DA0917C24681A89F770131E16E54_12</vt:lpwstr>
  </property>
</Properties>
</file>